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00"/>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政府采购（资产配置、购买服务）预算表" sheetId="14" r:id="rId13"/>
    <sheet name="表12-一般公共预算拨款“三公”经费及会议培训费表" sheetId="15" r:id="rId14"/>
    <sheet name="表13-部门专项业务经费绩效目标表" sheetId="16" r:id="rId15"/>
    <sheet name="表14-部门整体支出绩效目标表" sheetId="17" r:id="rId16"/>
    <sheet name="表15-专项资金总体绩效目标表" sheetId="18" r:id="rId17"/>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2">'表11-政府采购（资产配置、购买服务）预算表'!$1:6</definedName>
    <definedName name="_xlnm.Print_Titles" localSheetId="13">'表12-一般公共预算拨款“三公”经费及会议培训费表'!$1:8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目录!$A$1:$L$20</definedName>
    <definedName name="_xlnm.Print_Area" localSheetId="15">'表14-部门整体支出绩效目标表'!$A$1:$H$27</definedName>
    <definedName name="_xlnm._FilterDatabase" localSheetId="6" hidden="1">'表6-一般公共预算支出明细表（按经济分类科目）'!#REF!</definedName>
  </definedNames>
  <calcPr calcId="144525"/>
</workbook>
</file>

<file path=xl/sharedStrings.xml><?xml version="1.0" encoding="utf-8"?>
<sst xmlns="http://schemas.openxmlformats.org/spreadsheetml/2006/main" count="1051" uniqueCount="409">
  <si>
    <t>2021年部门综合预算公开报表</t>
  </si>
  <si>
    <t xml:space="preserve">                    部门名称：中共汉中市委机构编制委员会办公室</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</si>
  <si>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</si>
  <si>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</si>
  <si>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</si>
  <si>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</si>
  <si>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</si>
  <si>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</si>
  <si>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</si>
  <si>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</si>
  <si>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</si>
  <si>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</si>
  <si>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</si>
  <si>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</si>
  <si>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</si>
  <si>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</si>
  <si>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</si>
  <si>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</si>
  <si>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</si>
  <si>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</si>
  <si>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</si>
  <si>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</si>
  <si>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</si>
  <si>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</si>
  <si>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</si>
  <si>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</si>
  <si>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</si>
  <si>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</si>
  <si>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</si>
  <si>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</si>
  <si>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</si>
  <si>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</si>
  <si>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</si>
  <si>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2021年部门综合预算政府采购（资产配置、购买服务）预算表</t>
  </si>
  <si>
    <t>表12</t>
  </si>
  <si>
    <t>2021年部门综合预算一般公共预算拨款“三公”经费及会议费、培训费支出预算表</t>
  </si>
  <si>
    <t>表13</t>
  </si>
  <si>
    <t>2021年部门专项业务经费绩效目标表</t>
  </si>
  <si>
    <t>表14</t>
  </si>
  <si>
    <t>2021年部门整体支出绩效目标表</t>
  </si>
  <si>
    <t>表15</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</si>
  <si>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</si>
  <si>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</si>
  <si>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</si>
  <si>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</si>
  <si>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</si>
  <si>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</si>
  <si>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</si>
  <si>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</si>
  <si>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</si>
  <si>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</si>
  <si>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</si>
  <si>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</si>
  <si>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</si>
  <si>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</si>
  <si>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</si>
  <si>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</si>
  <si>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</si>
  <si>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</si>
  <si>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</si>
  <si>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</si>
  <si>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</si>
  <si>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</si>
  <si>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</si>
  <si>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</si>
  <si>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</si>
  <si>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</si>
  <si>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</si>
  <si>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</si>
  <si>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</si>
  <si>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</si>
  <si>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</si>
  <si>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</si>
  <si>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</si>
  <si>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</si>
  <si>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</si>
  <si>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</si>
  <si>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</si>
  <si>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</si>
  <si>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</si>
  <si>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</si>
  <si>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</si>
  <si>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</si>
  <si>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</si>
  <si>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</si>
  <si>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</si>
  <si>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</si>
  <si>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</si>
  <si>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</si>
  <si>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</si>
  <si>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</si>
  <si>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</si>
  <si>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</si>
  <si>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</si>
  <si>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</si>
  <si>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</si>
  <si>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</si>
  <si>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</si>
  <si>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</si>
  <si>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</si>
  <si>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</si>
  <si>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</si>
  <si>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</si>
  <si>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</si>
  <si>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</si>
  <si>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</si>
  <si>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</si>
  <si>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</si>
  <si>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</si>
  <si>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</si>
  <si>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</si>
  <si>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</si>
  <si>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</si>
  <si>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</si>
  <si>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</si>
  <si>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</si>
  <si>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</si>
  <si>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</si>
  <si>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</si>
  <si>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</si>
  <si>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</si>
  <si>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</si>
  <si>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</si>
  <si>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</si>
  <si>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</si>
  <si>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</si>
  <si>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</si>
  <si>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</si>
  <si>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</si>
  <si>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</si>
  <si>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</si>
  <si>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</si>
  <si>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</si>
  <si>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</si>
  <si>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</si>
  <si>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</si>
  <si>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</si>
  <si>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</si>
  <si>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</si>
  <si>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</si>
  <si>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</si>
  <si>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</si>
  <si>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</si>
  <si>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</si>
  <si>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</si>
  <si>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</si>
  <si>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</si>
  <si>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</si>
  <si>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</si>
  <si>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中共汉中市委机构编制委员会办公室</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</si>
  <si>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</si>
  <si>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</si>
  <si>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</si>
  <si>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</si>
  <si>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</si>
  <si>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</si>
  <si>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</si>
  <si>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</si>
  <si>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</si>
  <si>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</si>
  <si>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</si>
  <si>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</si>
  <si>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</si>
  <si>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</si>
  <si>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行政运行</t>
  </si>
  <si>
    <t>一般行政管理事务</t>
  </si>
  <si>
    <t>行政单位离退休</t>
  </si>
  <si>
    <t>机关事业单位机关养老保险缴费支出</t>
  </si>
  <si>
    <t>行政单位医疗</t>
  </si>
  <si>
    <t>2021年部门综合预算一般公共预算支出明细表（按支出经济分类科目-不含上年结转）</t>
  </si>
  <si>
    <t>部门经济科目编码</t>
  </si>
  <si>
    <t>部门经济科目名称</t>
  </si>
  <si>
    <t>政府经济科目编码</t>
  </si>
  <si>
    <t>政府经济科目名称</t>
  </si>
  <si>
    <t>基本工资</t>
  </si>
  <si>
    <t>工资奖金津补贴</t>
  </si>
  <si>
    <t>津贴补贴</t>
  </si>
  <si>
    <t>奖金</t>
  </si>
  <si>
    <t>机关事业单位基本养老保险缴费</t>
  </si>
  <si>
    <t>社会保障缴费</t>
  </si>
  <si>
    <t>职工基本医疗保险缴费</t>
  </si>
  <si>
    <t>其他社会保险缴费</t>
  </si>
  <si>
    <t>住房公积金</t>
  </si>
  <si>
    <t>其他工资福利支出</t>
  </si>
  <si>
    <t>办公费</t>
  </si>
  <si>
    <t>办公经费</t>
  </si>
  <si>
    <t>印刷费</t>
  </si>
  <si>
    <t>邮电费</t>
  </si>
  <si>
    <t>差旅费</t>
  </si>
  <si>
    <t>会议费</t>
  </si>
  <si>
    <t>公务接待费</t>
  </si>
  <si>
    <t>工会经费</t>
  </si>
  <si>
    <t>公务用车运行维护费</t>
  </si>
  <si>
    <t>其他交通费用</t>
  </si>
  <si>
    <t>退休费</t>
  </si>
  <si>
    <t>离退休费</t>
  </si>
  <si>
    <t>办公设备购置</t>
  </si>
  <si>
    <t>设备购置</t>
  </si>
  <si>
    <t>2021年部门综合预算一般公共预算基本支出明细表（按支出功能分类科目-不含上年结转）</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</si>
  <si>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</si>
  <si>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</si>
  <si>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</si>
  <si>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</si>
  <si>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</si>
  <si>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</si>
  <si>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</si>
  <si>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</si>
  <si>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</si>
  <si>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</si>
  <si>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</si>
  <si>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</si>
  <si>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</si>
  <si>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</si>
  <si>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</si>
  <si>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</si>
  <si>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</si>
  <si>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</si>
  <si>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</si>
  <si>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</si>
  <si>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</si>
  <si>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</si>
  <si>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</si>
  <si>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</si>
  <si>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</si>
  <si>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</si>
  <si>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</si>
  <si>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</si>
  <si>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</si>
  <si>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</si>
  <si>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</si>
  <si>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</si>
  <si>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</si>
  <si>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</si>
  <si>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</si>
  <si>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</si>
  <si>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</si>
  <si>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</si>
  <si>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</si>
  <si>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</si>
  <si>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</si>
  <si>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</si>
  <si>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</si>
  <si>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</si>
  <si>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</si>
  <si>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</si>
  <si>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</si>
  <si>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</si>
  <si>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</si>
  <si>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</si>
  <si>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</si>
  <si>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全面推进镇级行政管理体制改革工作</t>
  </si>
  <si>
    <t>事业单位履职评估工作</t>
  </si>
  <si>
    <t>开展市本级第四期事业单位履职评估工作。</t>
  </si>
  <si>
    <t>机构编制实名制网络建设及管理工作</t>
  </si>
  <si>
    <t>机构编制实名制网络建设、日常管理及制度建立工作。</t>
  </si>
  <si>
    <t>机关事业单位社会统一信用代码承接工作</t>
  </si>
  <si>
    <t>完成市本级机关事业单位社会统一信用代码办理、年检、注销、变更等管理工作。</t>
  </si>
  <si>
    <t>深化事业单位改革工作</t>
  </si>
  <si>
    <t>开展全市深化事业单位改革工作。</t>
  </si>
  <si>
    <t>因工作需要购置办公设置。</t>
  </si>
  <si>
    <t>机构编制工作业务费</t>
  </si>
  <si>
    <t>按照年度计划稳步推进各项工作，宝行机关高效运转。</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</si>
  <si>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</si>
  <si>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</si>
  <si>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</si>
  <si>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</si>
  <si>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</si>
  <si>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</si>
  <si>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</si>
  <si>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</si>
  <si>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</si>
  <si>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</si>
  <si>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</si>
  <si>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</si>
  <si>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</si>
  <si>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</si>
  <si>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</si>
  <si>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</si>
  <si>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</si>
  <si>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</si>
  <si>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</si>
  <si>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</si>
  <si>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培训费</t>
  </si>
  <si>
    <t>因公出国（境）费用</t>
  </si>
  <si>
    <t>公务用车购置及运行维护费</t>
  </si>
  <si>
    <t>公务用车购置费</t>
  </si>
  <si>
    <t>2021年部门专项业务经费重点项目绩效目标表</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</si>
  <si>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</si>
  <si>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</si>
  <si>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</si>
  <si>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</si>
  <si>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</si>
  <si>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</si>
  <si>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</si>
  <si>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</si>
  <si>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深化洋县、西乡、镇巴、留坝4个试点县镇级行政管理体制改革工作，持续完善改革试点经验，巩固提升改革试点成效。按照省委编办部署，完成全市镇（街道）机构改革任务，将我市镇级行政管理体制改革试点成熟经验在新一轮镇（街道）机构改革中推广，努力提升改革整体成效。配合完成“四个一”基层社会治理创新改革，推进审批服务和执法力量下沉，推动基层治理能力有效提升。持续深化经济发达镇行政管理体制改革，跟踪督查重点改革任务落地见效，做好迎接省级评估验收准备。</t>
  </si>
  <si>
    <t>绩
效
指
标</t>
  </si>
  <si>
    <t>一级
指标</t>
  </si>
  <si>
    <t>二级指标</t>
  </si>
  <si>
    <t>指标内容</t>
  </si>
  <si>
    <t>指标值</t>
  </si>
  <si>
    <t>产
出
指
标</t>
  </si>
  <si>
    <t>数量指标</t>
  </si>
  <si>
    <t>调研次数</t>
  </si>
  <si>
    <t>≥5次</t>
  </si>
  <si>
    <t>举办会议次数</t>
  </si>
  <si>
    <t>1次</t>
  </si>
  <si>
    <t>质量指标</t>
  </si>
  <si>
    <t>试点经验总结</t>
  </si>
  <si>
    <t>形成可复制推广的试点经验</t>
  </si>
  <si>
    <t>时效指标</t>
  </si>
  <si>
    <t>完成时限</t>
  </si>
  <si>
    <t>2021年底</t>
  </si>
  <si>
    <t>成本指标</t>
  </si>
  <si>
    <t>预算控制数</t>
  </si>
  <si>
    <t>社会效益
指标</t>
  </si>
  <si>
    <t>机构设置科学合理</t>
  </si>
  <si>
    <t>提高</t>
  </si>
  <si>
    <t>基层干部工作积极性</t>
  </si>
  <si>
    <t>满意度指标</t>
  </si>
  <si>
    <t>服务对象
满意度指标</t>
  </si>
  <si>
    <t>各相关单位、部门满意度</t>
  </si>
  <si>
    <t>≥90%</t>
  </si>
  <si>
    <t>加大事业单位履职评估力度，谋划开展好市级第四期事业单位履职评估工作，指导县区全面开展事业单位履职评估，督促事业单位履职尽责，强化公益职能发挥。</t>
  </si>
  <si>
    <t>完成履职评估事业单位数量</t>
  </si>
  <si>
    <t>≥15</t>
  </si>
  <si>
    <t>履职评估结果</t>
  </si>
  <si>
    <t>形成履职评估报告并采取相应措施</t>
  </si>
  <si>
    <t>事业单位机构编制设置合理</t>
  </si>
  <si>
    <t>事业单位工作效能</t>
  </si>
  <si>
    <t>加强与组织、人社、财政部门的数据共享和业务协同，推进共享信息平台建设。动态更新完善机构编制、领导职数和人员信息台账，加强数据分析研究和运用，高质量完成2021年统计年报。</t>
  </si>
  <si>
    <t>完成机构编制实名制系统日常更新单位数</t>
  </si>
  <si>
    <t>≥80</t>
  </si>
  <si>
    <t>2021年机构编制统计年报</t>
  </si>
  <si>
    <t>完成编报并审核通过</t>
  </si>
  <si>
    <t>机构编制日常管理规范性</t>
  </si>
  <si>
    <t>机构编制数据运用度</t>
  </si>
  <si>
    <t>按时完成全市党政群机关事业机构统一社会信用代码信息年度报告，做好统一社会信用代码申领、变更、注销等工作。</t>
  </si>
  <si>
    <t>党政群机关事业机构统一社会信用代码信息年度报告数</t>
  </si>
  <si>
    <t>≥300</t>
  </si>
  <si>
    <t>统一社会信用代码日常管理事务办理期限</t>
  </si>
  <si>
    <t>≤10个工作日</t>
  </si>
  <si>
    <t>党政群机关事业机构统一社会信用代码管理科学高效</t>
  </si>
  <si>
    <t>做好市县（区）五个领域综合行政执法改革查漏补缺工作，巩固提升改革成效。按照省委编办部署，配合开展全市应急管理综合行政执法改革，完成执法队伍组建、职能划转、人员转隶等重点任务。认真贯彻省委编办关于规范开发区管理机构促进开发区创新发展工作部署，深化全市园区管理体制改革，优化园区机构设置，促进园区高质量发展。</t>
  </si>
  <si>
    <t>根据工作需要，按程序购置办公设备，提高工作效率。</t>
  </si>
  <si>
    <t>购置电脑</t>
  </si>
  <si>
    <t>4~6</t>
  </si>
  <si>
    <t>资产入账价值</t>
  </si>
  <si>
    <t>工作效率</t>
  </si>
  <si>
    <t>资产管理水平</t>
  </si>
  <si>
    <t>完成全年机构编制工作任务，开展学习调研活动，召开相关工作会议，编印工作资料。</t>
  </si>
  <si>
    <t>外出调研次数</t>
  </si>
  <si>
    <t>≥6次</t>
  </si>
  <si>
    <t>外出培训人次</t>
  </si>
  <si>
    <t>≥3次</t>
  </si>
  <si>
    <t>会议参加人次</t>
  </si>
  <si>
    <t>≥30次</t>
  </si>
  <si>
    <t>编印机构编制材料发放覆盖率</t>
  </si>
  <si>
    <t>单位日常管理水平</t>
  </si>
  <si>
    <t>备 注：1、绩效指标可选择填写。 2、根据需要可往下续表。 3、专项业务经费重点项目指部门预算通用项目和专用项目中的一级项目，市县扶贫资金项目的绩效目标必须公开。4、县区部门也应公开。</t>
  </si>
  <si>
    <t>部门（单位）名称</t>
  </si>
  <si>
    <t>年度
主要
任务</t>
  </si>
  <si>
    <t>任务名称</t>
  </si>
  <si>
    <t>主要内容</t>
  </si>
  <si>
    <t>预算金额（万元）</t>
  </si>
  <si>
    <t>总额</t>
  </si>
  <si>
    <t>财政拨款</t>
  </si>
  <si>
    <t>其他资金</t>
  </si>
  <si>
    <t>任务1</t>
  </si>
  <si>
    <t>人员经费</t>
  </si>
  <si>
    <t>任务2</t>
  </si>
  <si>
    <t>公用经费</t>
  </si>
  <si>
    <t>任务3</t>
  </si>
  <si>
    <t>专项业务经费</t>
  </si>
  <si>
    <t>金额合计</t>
  </si>
  <si>
    <t>年度
总体
目标</t>
  </si>
  <si>
    <t xml:space="preserve">
 目标1：
 目标2：
 目标3：
 </t>
  </si>
  <si>
    <t>年
度
绩
效
指
标</t>
  </si>
  <si>
    <t>一级指标</t>
  </si>
  <si>
    <t>产出指标</t>
  </si>
  <si>
    <t>考察调研次数</t>
  </si>
  <si>
    <t>≥15次</t>
  </si>
  <si>
    <t>组织召开会议次数</t>
  </si>
  <si>
    <t>购置办公设备数量</t>
  </si>
  <si>
    <t>6台</t>
  </si>
  <si>
    <t>事业单位年度报告数</t>
  </si>
  <si>
    <t>机构编制违纪违规办结率</t>
  </si>
  <si>
    <t>改善办公基本条件</t>
  </si>
  <si>
    <t>提升</t>
  </si>
  <si>
    <t>提升办公效率</t>
  </si>
  <si>
    <t>为人才服务能力</t>
  </si>
  <si>
    <t>干部职工满意度</t>
  </si>
  <si>
    <t>≥95%</t>
  </si>
  <si>
    <t>备注：1、年度绩效指标可选择填写。2、部门应公开本部门整体预算绩效。3、市县根据本级部门预算绩效管理工作推进情况，统一部署，积极推进。</t>
  </si>
  <si>
    <t>项目名称</t>
  </si>
  <si>
    <t>实施期限</t>
  </si>
  <si>
    <t>年度资金总额：</t>
  </si>
  <si>
    <t xml:space="preserve">   其中：财政拨款</t>
  </si>
  <si>
    <t xml:space="preserve">         其他资金</t>
  </si>
  <si>
    <t>实施期总目标</t>
  </si>
  <si>
    <t xml:space="preserve">
 目标1：
 目标2：
 目标3：
 ……</t>
  </si>
  <si>
    <t xml:space="preserve"> 指标1：</t>
  </si>
  <si>
    <t xml:space="preserve"> 指标2：</t>
  </si>
  <si>
    <t xml:space="preserve"> ……</t>
  </si>
  <si>
    <t>效
益
指
标</t>
  </si>
  <si>
    <t>经济效益
指标</t>
  </si>
  <si>
    <t>生态效益
指标</t>
  </si>
  <si>
    <t>可持续影响
指标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</si>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</sst>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quot;￥&quot;* _-#,##0.00;&quot;￥&quot;* \-#,##0.00;&quot;￥&quot;* _-&quot;-&quot;??;@"/>
    <numFmt numFmtId="177" formatCode="0.00_ "/>
    <numFmt numFmtId="178" formatCode="&quot;￥&quot;* _-#,##0;&quot;￥&quot;* \-#,##0;&quot;￥&quot;* _-&quot;-&quot;;@"/>
    <numFmt numFmtId="179" formatCode="* #,##0;* \-#,##0;* &quot;-&quot;;@"/>
    <numFmt numFmtId="180" formatCode="* #,##0.00;* \-#,##0.00;* &quot;-&quot;??;@"/>
  </numFmts>
  <fonts count="35">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b/>
      <sz val="12"/>
      <name val="宋体"/>
      <charset val="134"/>
    </font>
    <font>
      <b/>
      <sz val="15"/>
      <name val="宋体"/>
      <charset val="134"/>
    </font>
    <font>
      <b/>
      <sz val="9"/>
      <name val="宋体"/>
      <charset val="134"/>
    </font>
    <font>
      <sz val="18"/>
      <name val="宋体"/>
      <charset val="134"/>
    </font>
    <font>
      <sz val="48"/>
      <name val="宋体"/>
      <charset val="134"/>
    </font>
    <font>
      <b/>
      <sz val="20"/>
      <name val="宋体"/>
      <charset val="134"/>
    </font>
    <font>
      <b/>
      <sz val="10"/>
      <name val="Arial"/>
      <charset val="0"/>
    </font>
    <font>
      <b/>
      <sz val="15"/>
      <color theme="3"/>
      <name val="宋体"/>
      <charset val="134"/>
      <scheme val="minor"/>
    </font>
    <font>
      <sz val="11"/>
      <color indexed="8"/>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b/>
      <sz val="11"/>
      <color rgb="FFFA7D00"/>
      <name val="宋体"/>
      <charset val="134"/>
      <scheme val="minor"/>
    </font>
    <font>
      <sz val="11"/>
      <color rgb="FF9C0006"/>
      <name val="宋体"/>
      <charset val="134"/>
      <scheme val="minor"/>
    </font>
    <font>
      <sz val="11"/>
      <color theme="1"/>
      <name val="宋体"/>
      <charset val="134"/>
      <scheme val="minor"/>
    </font>
    <font>
      <sz val="11"/>
      <color rgb="FF9C6500"/>
      <name val="宋体"/>
      <charset val="134"/>
      <scheme val="minor"/>
    </font>
    <font>
      <sz val="11"/>
      <color rgb="FF3F3F76"/>
      <name val="宋体"/>
      <charset val="134"/>
      <scheme val="minor"/>
    </font>
    <font>
      <b/>
      <sz val="11"/>
      <color theme="1"/>
      <name val="宋体"/>
      <charset val="134"/>
      <scheme val="minor"/>
    </font>
    <font>
      <b/>
      <sz val="11"/>
      <color rgb="FFFFFFFF"/>
      <name val="宋体"/>
      <charset val="134"/>
      <scheme val="minor"/>
    </font>
    <font>
      <b/>
      <sz val="11"/>
      <color rgb="FF3F3F3F"/>
      <name val="宋体"/>
      <charset val="134"/>
      <scheme val="minor"/>
    </font>
    <font>
      <i/>
      <sz val="11"/>
      <color rgb="FF7F7F7F"/>
      <name val="宋体"/>
      <charset val="134"/>
      <scheme val="minor"/>
    </font>
    <font>
      <u/>
      <sz val="11"/>
      <color rgb="FF800080"/>
      <name val="宋体"/>
      <charset val="134"/>
      <scheme val="minor"/>
    </font>
    <font>
      <sz val="11"/>
      <color rgb="FF006100"/>
      <name val="宋体"/>
      <charset val="134"/>
      <scheme val="minor"/>
    </font>
    <font>
      <sz val="11"/>
      <name val="宋体"/>
      <charset val="134"/>
    </font>
    <font>
      <sz val="11"/>
      <color rgb="FFFA7D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7">
    <xf numFmtId="0" fontId="0" fillId="0" borderId="0"/>
    <xf numFmtId="178" fontId="13" fillId="0" borderId="0" applyFont="0" applyFill="0" applyBorder="0" applyAlignment="0" applyProtection="0"/>
    <xf numFmtId="0" fontId="24" fillId="17" borderId="0" applyNumberFormat="0" applyBorder="0" applyAlignment="0" applyProtection="0">
      <alignment vertical="center"/>
    </xf>
    <xf numFmtId="0" fontId="26" fillId="15" borderId="19" applyNumberFormat="0" applyAlignment="0" applyProtection="0">
      <alignment vertical="center"/>
    </xf>
    <xf numFmtId="176" fontId="13" fillId="0" borderId="0" applyFont="0" applyFill="0" applyBorder="0" applyAlignment="0" applyProtection="0"/>
    <xf numFmtId="179" fontId="13" fillId="0" borderId="0" applyFont="0" applyFill="0" applyBorder="0" applyAlignment="0" applyProtection="0"/>
    <xf numFmtId="0" fontId="24" fillId="11" borderId="0" applyNumberFormat="0" applyBorder="0" applyAlignment="0" applyProtection="0">
      <alignment vertical="center"/>
    </xf>
    <xf numFmtId="0" fontId="23" fillId="7" borderId="0" applyNumberFormat="0" applyBorder="0" applyAlignment="0" applyProtection="0">
      <alignment vertical="center"/>
    </xf>
    <xf numFmtId="180" fontId="13" fillId="0" borderId="0" applyFont="0" applyFill="0" applyBorder="0" applyAlignment="0" applyProtection="0"/>
    <xf numFmtId="0" fontId="21" fillId="21"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xf numFmtId="0" fontId="31" fillId="0" borderId="0" applyNumberFormat="0" applyFill="0" applyBorder="0" applyAlignment="0" applyProtection="0">
      <alignment vertical="center"/>
    </xf>
    <xf numFmtId="0" fontId="15" fillId="2" borderId="17" applyNumberFormat="0" applyFont="0" applyAlignment="0" applyProtection="0">
      <alignment vertical="center"/>
    </xf>
    <xf numFmtId="0" fontId="21" fillId="25"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 fillId="0" borderId="0">
      <alignment vertical="center"/>
    </xf>
    <xf numFmtId="0" fontId="30" fillId="0" borderId="0" applyNumberFormat="0" applyFill="0" applyBorder="0" applyAlignment="0" applyProtection="0">
      <alignment vertical="center"/>
    </xf>
    <xf numFmtId="0" fontId="5" fillId="0" borderId="0">
      <alignment vertical="center"/>
    </xf>
    <xf numFmtId="0" fontId="14" fillId="0" borderId="16" applyNumberFormat="0" applyFill="0" applyAlignment="0" applyProtection="0">
      <alignment vertical="center"/>
    </xf>
    <xf numFmtId="0" fontId="33" fillId="0" borderId="0">
      <alignment vertical="center"/>
    </xf>
    <xf numFmtId="0" fontId="19" fillId="0" borderId="16" applyNumberFormat="0" applyFill="0" applyAlignment="0" applyProtection="0">
      <alignment vertical="center"/>
    </xf>
    <xf numFmtId="0" fontId="21" fillId="20" borderId="0" applyNumberFormat="0" applyBorder="0" applyAlignment="0" applyProtection="0">
      <alignment vertical="center"/>
    </xf>
    <xf numFmtId="0" fontId="16" fillId="0" borderId="18" applyNumberFormat="0" applyFill="0" applyAlignment="0" applyProtection="0">
      <alignment vertical="center"/>
    </xf>
    <xf numFmtId="0" fontId="21" fillId="14" borderId="0" applyNumberFormat="0" applyBorder="0" applyAlignment="0" applyProtection="0">
      <alignment vertical="center"/>
    </xf>
    <xf numFmtId="0" fontId="29" fillId="6" borderId="22" applyNumberFormat="0" applyAlignment="0" applyProtection="0">
      <alignment vertical="center"/>
    </xf>
    <xf numFmtId="0" fontId="22" fillId="6" borderId="19" applyNumberFormat="0" applyAlignment="0" applyProtection="0">
      <alignment vertical="center"/>
    </xf>
    <xf numFmtId="0" fontId="28" fillId="19" borderId="21" applyNumberFormat="0" applyAlignment="0" applyProtection="0">
      <alignment vertical="center"/>
    </xf>
    <xf numFmtId="0" fontId="24" fillId="32" borderId="0" applyNumberFormat="0" applyBorder="0" applyAlignment="0" applyProtection="0">
      <alignment vertical="center"/>
    </xf>
    <xf numFmtId="0" fontId="21" fillId="5" borderId="0" applyNumberFormat="0" applyBorder="0" applyAlignment="0" applyProtection="0">
      <alignment vertical="center"/>
    </xf>
    <xf numFmtId="0" fontId="34" fillId="0" borderId="23" applyNumberFormat="0" applyFill="0" applyAlignment="0" applyProtection="0">
      <alignment vertical="center"/>
    </xf>
    <xf numFmtId="0" fontId="27" fillId="0" borderId="20" applyNumberFormat="0" applyFill="0" applyAlignment="0" applyProtection="0">
      <alignment vertical="center"/>
    </xf>
    <xf numFmtId="0" fontId="32" fillId="29" borderId="0" applyNumberFormat="0" applyBorder="0" applyAlignment="0" applyProtection="0">
      <alignment vertical="center"/>
    </xf>
    <xf numFmtId="0" fontId="25" fillId="10" borderId="0" applyNumberFormat="0" applyBorder="0" applyAlignment="0" applyProtection="0">
      <alignment vertical="center"/>
    </xf>
    <xf numFmtId="0" fontId="24" fillId="18" borderId="0" applyNumberFormat="0" applyBorder="0" applyAlignment="0" applyProtection="0">
      <alignment vertical="center"/>
    </xf>
    <xf numFmtId="0" fontId="21" fillId="28" borderId="0" applyNumberFormat="0" applyBorder="0" applyAlignment="0" applyProtection="0">
      <alignment vertical="center"/>
    </xf>
    <xf numFmtId="0" fontId="24" fillId="24" borderId="0" applyNumberFormat="0" applyBorder="0" applyAlignment="0" applyProtection="0">
      <alignment vertical="center"/>
    </xf>
    <xf numFmtId="0" fontId="24" fillId="16" borderId="0" applyNumberFormat="0" applyBorder="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21" fillId="31" borderId="0" applyNumberFormat="0" applyBorder="0" applyAlignment="0" applyProtection="0">
      <alignment vertical="center"/>
    </xf>
    <xf numFmtId="0" fontId="5" fillId="0" borderId="0">
      <alignment vertical="center"/>
    </xf>
    <xf numFmtId="0" fontId="21" fillId="4" borderId="0" applyNumberFormat="0" applyBorder="0" applyAlignment="0" applyProtection="0">
      <alignment vertical="center"/>
    </xf>
    <xf numFmtId="0" fontId="24" fillId="23" borderId="0" applyNumberFormat="0" applyBorder="0" applyAlignment="0" applyProtection="0">
      <alignment vertical="center"/>
    </xf>
    <xf numFmtId="0" fontId="24" fillId="27" borderId="0" applyNumberFormat="0" applyBorder="0" applyAlignment="0" applyProtection="0">
      <alignment vertical="center"/>
    </xf>
    <xf numFmtId="0" fontId="21" fillId="3" borderId="0" applyNumberFormat="0" applyBorder="0" applyAlignment="0" applyProtection="0">
      <alignment vertical="center"/>
    </xf>
    <xf numFmtId="0" fontId="24" fillId="26" borderId="0" applyNumberFormat="0" applyBorder="0" applyAlignment="0" applyProtection="0">
      <alignment vertical="center"/>
    </xf>
    <xf numFmtId="0" fontId="21" fillId="8" borderId="0" applyNumberFormat="0" applyBorder="0" applyAlignment="0" applyProtection="0">
      <alignment vertical="center"/>
    </xf>
    <xf numFmtId="0" fontId="21" fillId="30" borderId="0" applyNumberFormat="0" applyBorder="0" applyAlignment="0" applyProtection="0">
      <alignment vertical="center"/>
    </xf>
    <xf numFmtId="0" fontId="1" fillId="0" borderId="0"/>
    <xf numFmtId="0" fontId="24" fillId="12" borderId="0" applyNumberFormat="0" applyBorder="0" applyAlignment="0" applyProtection="0">
      <alignment vertical="center"/>
    </xf>
    <xf numFmtId="0" fontId="21" fillId="22" borderId="0" applyNumberFormat="0" applyBorder="0" applyAlignment="0" applyProtection="0">
      <alignment vertical="center"/>
    </xf>
    <xf numFmtId="0" fontId="1" fillId="0" borderId="0"/>
    <xf numFmtId="0" fontId="24" fillId="0" borderId="0">
      <alignment vertical="center"/>
    </xf>
    <xf numFmtId="0" fontId="1" fillId="0" borderId="0">
      <alignment vertical="center"/>
    </xf>
  </cellStyleXfs>
  <cellXfs count="153">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pplyProtection="1">
      <alignment horizontal="center" vertical="center" wrapText="1"/>
      <protection locked="0"/>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5" xfId="54" applyBorder="1" applyAlignment="1">
      <alignment horizontal="center" vertical="center" wrapText="1"/>
    </xf>
    <xf numFmtId="0" fontId="1" fillId="0" borderId="5" xfId="54" applyBorder="1" applyAlignment="1">
      <alignment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center" wrapText="1"/>
    </xf>
    <xf numFmtId="0" fontId="1" fillId="0" borderId="2" xfId="54" applyBorder="1" applyAlignment="1">
      <alignment horizontal="left" vertical="center" wrapText="1"/>
    </xf>
    <xf numFmtId="0" fontId="1" fillId="0" borderId="4" xfId="54" applyBorder="1" applyAlignment="1">
      <alignment horizontal="left" vertical="center" wrapText="1"/>
    </xf>
    <xf numFmtId="0" fontId="1" fillId="0" borderId="2" xfId="54" applyFont="1" applyBorder="1" applyAlignment="1">
      <alignment horizontal="left" vertical="center" wrapText="1"/>
    </xf>
    <xf numFmtId="0" fontId="1" fillId="0" borderId="4" xfId="54" applyFont="1" applyBorder="1" applyAlignment="1">
      <alignment horizontal="left" vertical="center" wrapText="1"/>
    </xf>
    <xf numFmtId="0" fontId="6" fillId="0" borderId="0" xfId="54" applyNumberFormat="1" applyFont="1" applyFill="1" applyAlignment="1">
      <alignment horizontal="center"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4" fillId="0" borderId="0" xfId="54" applyFont="1" applyAlignment="1">
      <alignment horizontal="center" vertical="center" wrapText="1"/>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9" fontId="1" fillId="0" borderId="5" xfId="54" applyNumberFormat="1" applyBorder="1" applyAlignment="1">
      <alignment horizontal="left" vertical="center" wrapText="1"/>
    </xf>
    <xf numFmtId="9" fontId="1" fillId="0" borderId="13" xfId="54" applyNumberFormat="1" applyBorder="1" applyAlignment="1">
      <alignment horizontal="left" vertical="center" wrapText="1"/>
    </xf>
    <xf numFmtId="0" fontId="1" fillId="0" borderId="13" xfId="54" applyBorder="1" applyAlignment="1">
      <alignment horizontal="left" vertical="center" wrapText="1"/>
    </xf>
    <xf numFmtId="0" fontId="6" fillId="0" borderId="0" xfId="54" applyNumberFormat="1" applyFont="1" applyFill="1" applyBorder="1" applyAlignment="1">
      <alignment vertical="center" wrapText="1"/>
    </xf>
    <xf numFmtId="0" fontId="1" fillId="0" borderId="0" xfId="54" applyAlignment="1" applyProtection="1">
      <alignment vertical="center" wrapText="1"/>
      <protection locked="0"/>
    </xf>
    <xf numFmtId="0" fontId="7" fillId="0" borderId="2" xfId="54" applyFont="1" applyBorder="1" applyAlignment="1">
      <alignment horizontal="center" vertical="center" wrapText="1"/>
    </xf>
    <xf numFmtId="0" fontId="7" fillId="0" borderId="4" xfId="54" applyFont="1"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13" xfId="54" applyFont="1" applyBorder="1" applyAlignment="1">
      <alignment horizontal="center" vertical="center" wrapText="1"/>
    </xf>
    <xf numFmtId="0" fontId="1" fillId="0" borderId="14" xfId="54" applyFont="1" applyBorder="1" applyAlignment="1">
      <alignment horizontal="center" vertical="center" wrapText="1"/>
    </xf>
    <xf numFmtId="0" fontId="1" fillId="0" borderId="15" xfId="54" applyFont="1" applyBorder="1" applyAlignment="1">
      <alignment horizontal="center" vertical="center" wrapText="1"/>
    </xf>
    <xf numFmtId="9" fontId="1" fillId="0" borderId="5" xfId="54" applyNumberFormat="1" applyFont="1" applyBorder="1" applyAlignment="1">
      <alignment horizontal="center" vertical="center" wrapText="1"/>
    </xf>
    <xf numFmtId="0" fontId="1" fillId="0" borderId="15" xfId="54" applyBorder="1" applyAlignment="1">
      <alignment horizontal="center"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5" xfId="0" applyBorder="1"/>
    <xf numFmtId="0" fontId="0" fillId="0" borderId="13" xfId="0" applyFill="1" applyBorder="1" applyAlignment="1">
      <alignment horizontal="center" vertical="center"/>
    </xf>
    <xf numFmtId="0" fontId="0" fillId="0" borderId="5" xfId="0" applyFont="1" applyFill="1" applyBorder="1"/>
    <xf numFmtId="177" fontId="0" fillId="0" borderId="5" xfId="0" applyNumberFormat="1" applyFill="1" applyBorder="1"/>
    <xf numFmtId="0" fontId="0" fillId="0" borderId="5" xfId="0" applyFill="1" applyBorder="1" applyAlignment="1">
      <alignment wrapText="1"/>
    </xf>
    <xf numFmtId="0" fontId="0" fillId="0" borderId="5" xfId="0" applyFont="1" applyFill="1" applyBorder="1" applyAlignment="1">
      <alignment wrapText="1"/>
    </xf>
    <xf numFmtId="0" fontId="0" fillId="0" borderId="5" xfId="0" applyFont="1" applyBorder="1" applyAlignment="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8"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9" fillId="0" borderId="5" xfId="0" applyNumberFormat="1" applyFont="1" applyFill="1" applyBorder="1" applyAlignment="1" applyProtection="1">
      <alignment horizontal="center" vertical="center"/>
    </xf>
    <xf numFmtId="0" fontId="9"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0" xfId="0" applyProtection="1">
      <protection locked="0"/>
    </xf>
    <xf numFmtId="0" fontId="0" fillId="0" borderId="5" xfId="0" applyFill="1" applyBorder="1" applyAlignment="1">
      <alignment vertical="center" wrapText="1"/>
    </xf>
    <xf numFmtId="0" fontId="0" fillId="0" borderId="5" xfId="0" applyFill="1" applyBorder="1" applyAlignment="1">
      <alignment horizontal="right" vertical="center" wrapText="1"/>
    </xf>
    <xf numFmtId="0" fontId="0" fillId="0" borderId="0" xfId="0" applyFill="1" applyProtection="1">
      <protection locked="0"/>
    </xf>
    <xf numFmtId="0" fontId="0" fillId="0" borderId="0" xfId="0" applyFill="1" applyAlignment="1">
      <alignment wrapText="1"/>
    </xf>
    <xf numFmtId="0" fontId="0" fillId="0" borderId="0" xfId="0" applyAlignment="1">
      <alignment wrapText="1"/>
    </xf>
    <xf numFmtId="0" fontId="4" fillId="0" borderId="0" xfId="0" applyFont="1" applyAlignment="1" applyProtection="1">
      <alignment horizontal="center" vertical="center" wrapText="1"/>
      <protection locked="0"/>
    </xf>
    <xf numFmtId="0" fontId="0" fillId="0" borderId="0" xfId="0" applyAlignment="1">
      <alignment horizontal="right" wrapText="1"/>
    </xf>
    <xf numFmtId="0" fontId="0" fillId="0" borderId="13" xfId="0" applyBorder="1" applyAlignment="1">
      <alignment horizontal="center" vertical="center" wrapText="1"/>
    </xf>
    <xf numFmtId="0" fontId="0" fillId="0" borderId="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9" fillId="0" borderId="5"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0" fontId="0" fillId="0" borderId="5" xfId="0" applyBorder="1" applyAlignment="1">
      <alignment vertical="center"/>
    </xf>
    <xf numFmtId="0" fontId="1" fillId="0" borderId="0" xfId="0" applyNumberFormat="1" applyFont="1" applyAlignment="1">
      <alignment horizontal="center" vertical="center"/>
    </xf>
    <xf numFmtId="0" fontId="10"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1" fillId="0" borderId="0" xfId="0" applyFont="1" applyFill="1" applyAlignment="1" applyProtection="1">
      <alignment horizontal="center" vertical="center"/>
      <protection locked="0"/>
    </xf>
    <xf numFmtId="0" fontId="11" fillId="0" borderId="0" xfId="0" applyFont="1" applyFill="1" applyAlignment="1">
      <alignment vertical="center"/>
    </xf>
    <xf numFmtId="49" fontId="12" fillId="0" borderId="0" xfId="0" applyNumberFormat="1" applyFont="1" applyFill="1" applyAlignment="1" applyProtection="1">
      <alignment horizontal="center" vertical="center"/>
    </xf>
    <xf numFmtId="0" fontId="12"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abSelected="1" workbookViewId="0">
      <selection activeCell="M4" sqref="M4"/>
    </sheetView>
  </sheetViews>
  <sheetFormatPr defaultColWidth="9.16666666666667" defaultRowHeight="11.25" outlineLevelCol="3"/>
  <cols>
    <col min="1" max="1" width="163" customWidth="1"/>
    <col min="2" max="177" width="9.16666666666667" customWidth="1"/>
  </cols>
  <sheetData>
    <row r="2" ht="93" customHeight="1" spans="1:4">
      <c r="A2" s="148" t="s">
        <v>0</v>
      </c>
      <c r="B2" s="149"/>
      <c r="C2" s="149"/>
      <c r="D2" s="149"/>
    </row>
    <row r="3" ht="93.75" customHeight="1" spans="1:1">
      <c r="A3" s="150"/>
    </row>
    <row r="4" ht="81.75" customHeight="1" spans="1:1">
      <c r="A4" s="151" t="s">
        <v>1</v>
      </c>
    </row>
    <row r="5" ht="41" customHeight="1" spans="1:1">
      <c r="A5" s="151" t="s">
        <v>2</v>
      </c>
    </row>
    <row r="6" ht="37" customHeight="1" spans="1:1">
      <c r="A6" s="151" t="s">
        <v>3</v>
      </c>
    </row>
    <row r="7" ht="12.75" customHeight="1" spans="1:1">
      <c r="A7" s="152"/>
    </row>
    <row r="8" ht="12.75" customHeight="1" spans="1:1">
      <c r="A8" s="152"/>
    </row>
    <row r="9" ht="12.75" customHeight="1" spans="1:1">
      <c r="A9" s="152"/>
    </row>
    <row r="10" ht="12.75" customHeight="1" spans="1:1">
      <c r="A10" s="152"/>
    </row>
    <row r="11" ht="12.75" customHeight="1" spans="1:1">
      <c r="A11" s="152"/>
    </row>
    <row r="12" ht="12.75" customHeight="1" spans="1:1">
      <c r="A12" s="152"/>
    </row>
    <row r="13" ht="12.75" customHeight="1" spans="1:1">
      <c r="A13" s="152"/>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L13" sqref="L13"/>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38" t="s">
        <v>4</v>
      </c>
      <c r="B1" s="138"/>
      <c r="C1" s="138"/>
      <c r="D1" s="138"/>
      <c r="E1" s="138"/>
      <c r="F1" s="138"/>
      <c r="G1" s="138"/>
      <c r="H1" s="138"/>
      <c r="I1" s="138"/>
      <c r="J1" s="138"/>
      <c r="K1" s="138"/>
      <c r="L1" s="138"/>
    </row>
    <row r="3" ht="24" customHeight="1" spans="1:12">
      <c r="A3" s="139" t="s">
        <v>5</v>
      </c>
      <c r="B3" s="139" t="s">
        <v>6</v>
      </c>
      <c r="C3" s="139"/>
      <c r="D3" s="139"/>
      <c r="E3" s="139"/>
      <c r="F3" s="139"/>
      <c r="G3" s="139"/>
      <c r="H3" s="139"/>
      <c r="I3" s="139"/>
      <c r="J3" s="139"/>
      <c r="K3" s="142" t="s">
        <v>7</v>
      </c>
      <c r="L3" s="142" t="s">
        <v>8</v>
      </c>
    </row>
    <row r="4" s="137" customFormat="1" ht="25" customHeight="1" spans="1:12">
      <c r="A4" s="140" t="s">
        <v>9</v>
      </c>
      <c r="B4" s="141" t="s">
        <v>10</v>
      </c>
      <c r="C4" s="141"/>
      <c r="D4" s="141"/>
      <c r="E4" s="141"/>
      <c r="F4" s="141"/>
      <c r="G4" s="141"/>
      <c r="H4" s="141"/>
      <c r="I4" s="141"/>
      <c r="J4" s="141"/>
      <c r="K4" s="140" t="s">
        <v>11</v>
      </c>
      <c r="L4" s="140"/>
    </row>
    <row r="5" s="137" customFormat="1" ht="25" customHeight="1" spans="1:12">
      <c r="A5" s="142" t="s">
        <v>12</v>
      </c>
      <c r="B5" s="143" t="s">
        <v>13</v>
      </c>
      <c r="C5" s="143"/>
      <c r="D5" s="143"/>
      <c r="E5" s="143"/>
      <c r="F5" s="143"/>
      <c r="G5" s="143"/>
      <c r="H5" s="143"/>
      <c r="I5" s="143"/>
      <c r="J5" s="143"/>
      <c r="K5" s="140" t="s">
        <v>11</v>
      </c>
      <c r="L5" s="142"/>
    </row>
    <row r="6" s="137" customFormat="1" ht="25" customHeight="1" spans="1:12">
      <c r="A6" s="142" t="s">
        <v>14</v>
      </c>
      <c r="B6" s="143" t="s">
        <v>15</v>
      </c>
      <c r="C6" s="143"/>
      <c r="D6" s="143"/>
      <c r="E6" s="143"/>
      <c r="F6" s="143"/>
      <c r="G6" s="143"/>
      <c r="H6" s="143"/>
      <c r="I6" s="143"/>
      <c r="J6" s="143"/>
      <c r="K6" s="140" t="s">
        <v>11</v>
      </c>
      <c r="L6" s="142"/>
    </row>
    <row r="7" s="137" customFormat="1" ht="25" customHeight="1" spans="1:12">
      <c r="A7" s="142" t="s">
        <v>16</v>
      </c>
      <c r="B7" s="143" t="s">
        <v>17</v>
      </c>
      <c r="C7" s="143"/>
      <c r="D7" s="143"/>
      <c r="E7" s="143"/>
      <c r="F7" s="143"/>
      <c r="G7" s="143"/>
      <c r="H7" s="143"/>
      <c r="I7" s="143"/>
      <c r="J7" s="143"/>
      <c r="K7" s="140" t="s">
        <v>11</v>
      </c>
      <c r="L7" s="142"/>
    </row>
    <row r="8" s="137" customFormat="1" ht="25" customHeight="1" spans="1:12">
      <c r="A8" s="142" t="s">
        <v>18</v>
      </c>
      <c r="B8" s="143" t="s">
        <v>19</v>
      </c>
      <c r="C8" s="143"/>
      <c r="D8" s="143"/>
      <c r="E8" s="143"/>
      <c r="F8" s="143"/>
      <c r="G8" s="143"/>
      <c r="H8" s="143"/>
      <c r="I8" s="143"/>
      <c r="J8" s="143"/>
      <c r="K8" s="140" t="s">
        <v>11</v>
      </c>
      <c r="L8" s="142"/>
    </row>
    <row r="9" s="137" customFormat="1" ht="25" customHeight="1" spans="1:12">
      <c r="A9" s="142" t="s">
        <v>20</v>
      </c>
      <c r="B9" s="143" t="s">
        <v>21</v>
      </c>
      <c r="C9" s="143"/>
      <c r="D9" s="143"/>
      <c r="E9" s="143"/>
      <c r="F9" s="143"/>
      <c r="G9" s="143"/>
      <c r="H9" s="143"/>
      <c r="I9" s="143"/>
      <c r="J9" s="143"/>
      <c r="K9" s="140" t="s">
        <v>11</v>
      </c>
      <c r="L9" s="142"/>
    </row>
    <row r="10" s="137" customFormat="1" ht="25" customHeight="1" spans="1:12">
      <c r="A10" s="142" t="s">
        <v>22</v>
      </c>
      <c r="B10" s="143" t="s">
        <v>23</v>
      </c>
      <c r="C10" s="143"/>
      <c r="D10" s="143"/>
      <c r="E10" s="143"/>
      <c r="F10" s="143"/>
      <c r="G10" s="143"/>
      <c r="H10" s="143"/>
      <c r="I10" s="143"/>
      <c r="J10" s="143"/>
      <c r="K10" s="140" t="s">
        <v>11</v>
      </c>
      <c r="L10" s="142"/>
    </row>
    <row r="11" s="137" customFormat="1" ht="25" customHeight="1" spans="1:12">
      <c r="A11" s="142" t="s">
        <v>24</v>
      </c>
      <c r="B11" s="143" t="s">
        <v>25</v>
      </c>
      <c r="C11" s="143"/>
      <c r="D11" s="143"/>
      <c r="E11" s="143"/>
      <c r="F11" s="143"/>
      <c r="G11" s="143"/>
      <c r="H11" s="143"/>
      <c r="I11" s="143"/>
      <c r="J11" s="143"/>
      <c r="K11" s="140" t="s">
        <v>11</v>
      </c>
      <c r="L11" s="142"/>
    </row>
    <row r="12" s="137" customFormat="1" ht="25" customHeight="1" spans="1:12">
      <c r="A12" s="142" t="s">
        <v>26</v>
      </c>
      <c r="B12" s="143" t="s">
        <v>27</v>
      </c>
      <c r="C12" s="143"/>
      <c r="D12" s="143"/>
      <c r="E12" s="143"/>
      <c r="F12" s="143"/>
      <c r="G12" s="143"/>
      <c r="H12" s="143"/>
      <c r="I12" s="143"/>
      <c r="J12" s="143"/>
      <c r="K12" s="140" t="s">
        <v>28</v>
      </c>
      <c r="L12" s="142" t="s">
        <v>29</v>
      </c>
    </row>
    <row r="13" s="137" customFormat="1" ht="25" customHeight="1" spans="1:12">
      <c r="A13" s="142" t="s">
        <v>30</v>
      </c>
      <c r="B13" s="143" t="s">
        <v>31</v>
      </c>
      <c r="C13" s="143"/>
      <c r="D13" s="143"/>
      <c r="E13" s="143"/>
      <c r="F13" s="143"/>
      <c r="G13" s="143"/>
      <c r="H13" s="143"/>
      <c r="I13" s="143"/>
      <c r="J13" s="143"/>
      <c r="K13" s="140" t="s">
        <v>28</v>
      </c>
      <c r="L13" s="142" t="s">
        <v>29</v>
      </c>
    </row>
    <row r="14" s="137" customFormat="1" ht="25" customHeight="1" spans="1:12">
      <c r="A14" s="142" t="s">
        <v>32</v>
      </c>
      <c r="B14" s="143" t="s">
        <v>33</v>
      </c>
      <c r="C14" s="143"/>
      <c r="D14" s="143"/>
      <c r="E14" s="143"/>
      <c r="F14" s="143"/>
      <c r="G14" s="143"/>
      <c r="H14" s="143"/>
      <c r="I14" s="143"/>
      <c r="J14" s="143"/>
      <c r="K14" s="140" t="s">
        <v>28</v>
      </c>
      <c r="L14" s="142" t="s">
        <v>29</v>
      </c>
    </row>
    <row r="15" ht="25" customHeight="1" spans="1:12">
      <c r="A15" s="142" t="s">
        <v>34</v>
      </c>
      <c r="B15" s="144" t="s">
        <v>35</v>
      </c>
      <c r="C15" s="144"/>
      <c r="D15" s="144"/>
      <c r="E15" s="144"/>
      <c r="F15" s="144"/>
      <c r="G15" s="144"/>
      <c r="H15" s="144"/>
      <c r="I15" s="144"/>
      <c r="J15" s="144"/>
      <c r="K15" s="140" t="s">
        <v>11</v>
      </c>
      <c r="L15" s="145"/>
    </row>
    <row r="16" ht="25" customHeight="1" spans="1:12">
      <c r="A16" s="142" t="s">
        <v>36</v>
      </c>
      <c r="B16" s="143" t="s">
        <v>37</v>
      </c>
      <c r="C16" s="143"/>
      <c r="D16" s="143"/>
      <c r="E16" s="143"/>
      <c r="F16" s="143"/>
      <c r="G16" s="143"/>
      <c r="H16" s="143"/>
      <c r="I16" s="143"/>
      <c r="J16" s="143"/>
      <c r="K16" s="140" t="s">
        <v>11</v>
      </c>
      <c r="L16" s="146"/>
    </row>
    <row r="17" ht="25" customHeight="1" spans="1:12">
      <c r="A17" s="142" t="s">
        <v>38</v>
      </c>
      <c r="B17" s="143" t="s">
        <v>39</v>
      </c>
      <c r="C17" s="143"/>
      <c r="D17" s="143"/>
      <c r="E17" s="143"/>
      <c r="F17" s="143"/>
      <c r="G17" s="143"/>
      <c r="H17" s="143"/>
      <c r="I17" s="143"/>
      <c r="J17" s="143"/>
      <c r="K17" s="140" t="s">
        <v>11</v>
      </c>
      <c r="L17" s="147"/>
    </row>
    <row r="18" ht="25" customHeight="1" spans="1:12">
      <c r="A18" s="142" t="s">
        <v>40</v>
      </c>
      <c r="B18" s="143" t="s">
        <v>41</v>
      </c>
      <c r="C18" s="143"/>
      <c r="D18" s="143"/>
      <c r="E18" s="143"/>
      <c r="F18" s="143"/>
      <c r="G18" s="143"/>
      <c r="H18" s="143"/>
      <c r="I18" s="143"/>
      <c r="J18" s="143"/>
      <c r="K18" s="140" t="s">
        <v>28</v>
      </c>
      <c r="L18" s="142" t="s">
        <v>29</v>
      </c>
    </row>
    <row r="20" spans="1:1">
      <c r="A20" t="s">
        <v>42</v>
      </c>
    </row>
  </sheetData>
  <mergeCells count="17">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s>
  <pageMargins left="0.75" right="0.75" top="1" bottom="1" header="0.5" footer="0.5"/>
  <pageSetup paperSize="9" scale="71"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I21" sqref="I21"/>
    </sheetView>
  </sheetViews>
  <sheetFormatPr defaultColWidth="9.16666666666667" defaultRowHeight="12.75" customHeight="1" outlineLevelCol="7"/>
  <cols>
    <col min="1" max="1" width="40.5" customWidth="1"/>
    <col min="2" max="2" width="17.6666666666667" style="58" customWidth="1"/>
    <col min="3" max="3" width="41" customWidth="1"/>
    <col min="4" max="4" width="20" style="58" customWidth="1"/>
    <col min="5" max="5" width="43" customWidth="1"/>
    <col min="6" max="6" width="16.8333333333333" customWidth="1"/>
    <col min="7" max="7" width="35.5" customWidth="1"/>
    <col min="8" max="8" width="12.5" customWidth="1"/>
    <col min="9" max="16384" width="9.16666666666667" customWidth="1"/>
  </cols>
  <sheetData>
    <row r="1" ht="22.5" customHeight="1" spans="1:6">
      <c r="A1" s="87" t="s">
        <v>9</v>
      </c>
      <c r="B1" s="88"/>
      <c r="C1" s="88"/>
      <c r="D1" s="88"/>
      <c r="E1" s="88"/>
      <c r="F1" s="89"/>
    </row>
    <row r="2" ht="22.5" customHeight="1" spans="1:8">
      <c r="A2" s="90" t="s">
        <v>10</v>
      </c>
      <c r="B2" s="90"/>
      <c r="C2" s="90"/>
      <c r="D2" s="90"/>
      <c r="E2" s="90"/>
      <c r="F2" s="90"/>
      <c r="G2" s="90"/>
      <c r="H2" s="90"/>
    </row>
    <row r="3" ht="22.5" customHeight="1" spans="1:8">
      <c r="A3" s="91"/>
      <c r="B3" s="91"/>
      <c r="C3" s="92"/>
      <c r="D3" s="92"/>
      <c r="E3" s="93"/>
      <c r="H3" s="94" t="s">
        <v>43</v>
      </c>
    </row>
    <row r="4" ht="22.5" customHeight="1" spans="1:8">
      <c r="A4" s="95" t="s">
        <v>44</v>
      </c>
      <c r="B4" s="133"/>
      <c r="C4" s="95" t="s">
        <v>45</v>
      </c>
      <c r="D4" s="95"/>
      <c r="E4" s="95"/>
      <c r="F4" s="95"/>
      <c r="G4" s="95"/>
      <c r="H4" s="95"/>
    </row>
    <row r="5" ht="22.5" customHeight="1" spans="1:8">
      <c r="A5" s="95" t="s">
        <v>46</v>
      </c>
      <c r="B5" s="133" t="s">
        <v>47</v>
      </c>
      <c r="C5" s="95" t="s">
        <v>48</v>
      </c>
      <c r="D5" s="96" t="s">
        <v>47</v>
      </c>
      <c r="E5" s="95" t="s">
        <v>49</v>
      </c>
      <c r="F5" s="95" t="s">
        <v>47</v>
      </c>
      <c r="G5" s="95" t="s">
        <v>50</v>
      </c>
      <c r="H5" s="95" t="s">
        <v>47</v>
      </c>
    </row>
    <row r="6" ht="22.5" customHeight="1" spans="1:8">
      <c r="A6" s="118" t="s">
        <v>51</v>
      </c>
      <c r="B6" s="100">
        <v>271.42</v>
      </c>
      <c r="C6" s="134" t="s">
        <v>51</v>
      </c>
      <c r="D6" s="119">
        <v>304.3</v>
      </c>
      <c r="E6" s="135" t="s">
        <v>51</v>
      </c>
      <c r="F6" s="119">
        <f>SUM(F7+F12)</f>
        <v>304.3032</v>
      </c>
      <c r="G6" s="135" t="s">
        <v>51</v>
      </c>
      <c r="H6" s="119">
        <v>304.3</v>
      </c>
    </row>
    <row r="7" ht="22.5" customHeight="1" spans="1:8">
      <c r="A7" s="97" t="s">
        <v>52</v>
      </c>
      <c r="B7" s="100">
        <v>271.42</v>
      </c>
      <c r="C7" s="120" t="s">
        <v>53</v>
      </c>
      <c r="D7" s="100">
        <v>270.25</v>
      </c>
      <c r="E7" s="102" t="s">
        <v>54</v>
      </c>
      <c r="F7" s="100">
        <f>SUM(F8:F11)</f>
        <v>254.7032</v>
      </c>
      <c r="G7" s="102" t="s">
        <v>55</v>
      </c>
      <c r="H7" s="100">
        <v>202.52</v>
      </c>
    </row>
    <row r="8" ht="22.5" customHeight="1" spans="1:8">
      <c r="A8" s="97" t="s">
        <v>56</v>
      </c>
      <c r="B8" s="100">
        <v>271.42</v>
      </c>
      <c r="C8" s="120" t="s">
        <v>57</v>
      </c>
      <c r="D8" s="100"/>
      <c r="E8" s="102" t="s">
        <v>58</v>
      </c>
      <c r="F8" s="100">
        <v>202.52</v>
      </c>
      <c r="G8" s="102" t="s">
        <v>59</v>
      </c>
      <c r="H8" s="100">
        <v>98.26</v>
      </c>
    </row>
    <row r="9" ht="22.5" customHeight="1" spans="1:8">
      <c r="A9" s="121" t="s">
        <v>60</v>
      </c>
      <c r="B9" s="100">
        <v>0</v>
      </c>
      <c r="C9" s="120" t="s">
        <v>61</v>
      </c>
      <c r="D9" s="100"/>
      <c r="E9" s="102" t="s">
        <v>62</v>
      </c>
      <c r="F9" s="100">
        <v>51.66</v>
      </c>
      <c r="G9" s="102" t="s">
        <v>63</v>
      </c>
      <c r="H9" s="100">
        <v>3</v>
      </c>
    </row>
    <row r="10" ht="22.5" customHeight="1" spans="1:8">
      <c r="A10" s="97" t="s">
        <v>64</v>
      </c>
      <c r="B10" s="100"/>
      <c r="C10" s="120" t="s">
        <v>65</v>
      </c>
      <c r="D10" s="100"/>
      <c r="E10" s="102" t="s">
        <v>66</v>
      </c>
      <c r="F10" s="100">
        <v>0.5232</v>
      </c>
      <c r="G10" s="102" t="s">
        <v>67</v>
      </c>
      <c r="H10" s="100"/>
    </row>
    <row r="11" ht="22.5" customHeight="1" spans="1:8">
      <c r="A11" s="97" t="s">
        <v>68</v>
      </c>
      <c r="B11" s="100"/>
      <c r="C11" s="120" t="s">
        <v>69</v>
      </c>
      <c r="D11" s="100"/>
      <c r="E11" s="102" t="s">
        <v>70</v>
      </c>
      <c r="F11" s="100"/>
      <c r="G11" s="102" t="s">
        <v>71</v>
      </c>
      <c r="H11" s="100"/>
    </row>
    <row r="12" ht="22.5" customHeight="1" spans="1:8">
      <c r="A12" s="97" t="s">
        <v>72</v>
      </c>
      <c r="B12" s="100"/>
      <c r="C12" s="120" t="s">
        <v>73</v>
      </c>
      <c r="D12" s="100"/>
      <c r="E12" s="102" t="s">
        <v>74</v>
      </c>
      <c r="F12" s="100">
        <f>SUM(F13:F19)</f>
        <v>49.6</v>
      </c>
      <c r="G12" s="102" t="s">
        <v>75</v>
      </c>
      <c r="H12" s="100"/>
    </row>
    <row r="13" ht="22.5" customHeight="1" spans="1:8">
      <c r="A13" s="97" t="s">
        <v>76</v>
      </c>
      <c r="B13" s="100"/>
      <c r="C13" s="120" t="s">
        <v>77</v>
      </c>
      <c r="D13" s="100"/>
      <c r="E13" s="102" t="s">
        <v>58</v>
      </c>
      <c r="F13" s="100"/>
      <c r="G13" s="102" t="s">
        <v>78</v>
      </c>
      <c r="H13" s="100"/>
    </row>
    <row r="14" ht="22.5" customHeight="1" spans="1:8">
      <c r="A14" s="97" t="s">
        <v>79</v>
      </c>
      <c r="B14" s="100"/>
      <c r="C14" s="120" t="s">
        <v>80</v>
      </c>
      <c r="D14" s="100">
        <v>25.11</v>
      </c>
      <c r="E14" s="102" t="s">
        <v>62</v>
      </c>
      <c r="F14" s="100">
        <v>46.6</v>
      </c>
      <c r="G14" s="102" t="s">
        <v>81</v>
      </c>
      <c r="H14" s="100"/>
    </row>
    <row r="15" ht="22.5" customHeight="1" spans="1:8">
      <c r="A15" s="97" t="s">
        <v>82</v>
      </c>
      <c r="B15" s="100"/>
      <c r="C15" s="120" t="s">
        <v>83</v>
      </c>
      <c r="D15" s="100"/>
      <c r="E15" s="102" t="s">
        <v>84</v>
      </c>
      <c r="F15" s="100"/>
      <c r="G15" s="102" t="s">
        <v>85</v>
      </c>
      <c r="H15" s="100">
        <v>0.52</v>
      </c>
    </row>
    <row r="16" ht="22.5" customHeight="1" spans="1:8">
      <c r="A16" s="122" t="s">
        <v>86</v>
      </c>
      <c r="B16" s="100"/>
      <c r="C16" s="120" t="s">
        <v>87</v>
      </c>
      <c r="D16" s="100">
        <v>8.94</v>
      </c>
      <c r="E16" s="102" t="s">
        <v>88</v>
      </c>
      <c r="F16" s="100"/>
      <c r="G16" s="102" t="s">
        <v>89</v>
      </c>
      <c r="H16" s="100"/>
    </row>
    <row r="17" ht="22.5" customHeight="1" spans="1:8">
      <c r="A17" s="122" t="s">
        <v>90</v>
      </c>
      <c r="B17" s="100"/>
      <c r="C17" s="120" t="s">
        <v>91</v>
      </c>
      <c r="D17" s="100">
        <v>0</v>
      </c>
      <c r="E17" s="102" t="s">
        <v>92</v>
      </c>
      <c r="F17" s="100"/>
      <c r="G17" s="102" t="s">
        <v>93</v>
      </c>
      <c r="H17" s="100"/>
    </row>
    <row r="18" ht="22.5" customHeight="1" spans="1:8">
      <c r="A18" s="122"/>
      <c r="B18" s="98"/>
      <c r="C18" s="120" t="s">
        <v>94</v>
      </c>
      <c r="D18" s="100"/>
      <c r="E18" s="102" t="s">
        <v>95</v>
      </c>
      <c r="F18" s="100">
        <v>3</v>
      </c>
      <c r="G18" s="102" t="s">
        <v>96</v>
      </c>
      <c r="H18" s="100"/>
    </row>
    <row r="19" ht="22.5" customHeight="1" spans="1:8">
      <c r="A19" s="104"/>
      <c r="B19" s="105"/>
      <c r="C19" s="120" t="s">
        <v>97</v>
      </c>
      <c r="D19" s="100"/>
      <c r="E19" s="102" t="s">
        <v>98</v>
      </c>
      <c r="F19" s="100"/>
      <c r="G19" s="102" t="s">
        <v>99</v>
      </c>
      <c r="H19" s="100"/>
    </row>
    <row r="20" ht="22.5" customHeight="1" spans="1:8">
      <c r="A20" s="104"/>
      <c r="B20" s="98"/>
      <c r="C20" s="120" t="s">
        <v>100</v>
      </c>
      <c r="D20" s="100"/>
      <c r="E20" s="102" t="s">
        <v>101</v>
      </c>
      <c r="F20" s="100"/>
      <c r="G20" s="102" t="s">
        <v>102</v>
      </c>
      <c r="H20" s="100"/>
    </row>
    <row r="21" ht="22.5" customHeight="1" spans="1:8">
      <c r="A21" s="69"/>
      <c r="B21" s="98"/>
      <c r="C21" s="120" t="s">
        <v>103</v>
      </c>
      <c r="D21" s="100"/>
      <c r="E21" s="102" t="s">
        <v>104</v>
      </c>
      <c r="F21" s="100"/>
      <c r="G21" s="102" t="s">
        <v>105</v>
      </c>
      <c r="H21" s="100"/>
    </row>
    <row r="22" ht="22.5" customHeight="1" spans="1:8">
      <c r="A22" s="80"/>
      <c r="B22" s="98"/>
      <c r="C22" s="120" t="s">
        <v>106</v>
      </c>
      <c r="D22" s="100"/>
      <c r="E22" s="102" t="s">
        <v>107</v>
      </c>
      <c r="F22" s="100"/>
      <c r="G22" s="102"/>
      <c r="H22" s="100"/>
    </row>
    <row r="23" ht="22.5" customHeight="1" spans="1:8">
      <c r="A23" s="123"/>
      <c r="B23" s="98"/>
      <c r="C23" s="120" t="s">
        <v>108</v>
      </c>
      <c r="D23" s="100"/>
      <c r="E23" s="106" t="s">
        <v>109</v>
      </c>
      <c r="F23" s="100"/>
      <c r="G23" s="106"/>
      <c r="H23" s="100"/>
    </row>
    <row r="24" ht="22.5" customHeight="1" spans="1:8">
      <c r="A24" s="123"/>
      <c r="B24" s="98"/>
      <c r="C24" s="120" t="s">
        <v>110</v>
      </c>
      <c r="D24" s="100"/>
      <c r="E24" s="106" t="s">
        <v>111</v>
      </c>
      <c r="F24" s="100"/>
      <c r="G24" s="106"/>
      <c r="H24" s="100"/>
    </row>
    <row r="25" ht="22.5" customHeight="1" spans="1:8">
      <c r="A25" s="123"/>
      <c r="B25" s="98"/>
      <c r="C25" s="120" t="s">
        <v>112</v>
      </c>
      <c r="D25" s="100"/>
      <c r="E25" s="106" t="s">
        <v>113</v>
      </c>
      <c r="F25" s="100"/>
      <c r="G25" s="106"/>
      <c r="H25" s="100"/>
    </row>
    <row r="26" ht="22.5" customHeight="1" spans="1:8">
      <c r="A26" s="123"/>
      <c r="B26" s="98"/>
      <c r="C26" s="120" t="s">
        <v>114</v>
      </c>
      <c r="D26" s="100"/>
      <c r="E26" s="106"/>
      <c r="F26" s="100"/>
      <c r="G26" s="106"/>
      <c r="H26" s="100"/>
    </row>
    <row r="27" ht="22.5" customHeight="1" spans="1:8">
      <c r="A27" s="80"/>
      <c r="B27" s="105"/>
      <c r="C27" s="120" t="s">
        <v>115</v>
      </c>
      <c r="D27" s="100"/>
      <c r="E27" s="102"/>
      <c r="F27" s="100"/>
      <c r="G27" s="102"/>
      <c r="H27" s="100"/>
    </row>
    <row r="28" ht="22.5" customHeight="1" spans="1:8">
      <c r="A28" s="123"/>
      <c r="B28" s="98"/>
      <c r="C28" s="120" t="s">
        <v>116</v>
      </c>
      <c r="D28" s="100"/>
      <c r="E28" s="102"/>
      <c r="F28" s="100"/>
      <c r="G28" s="102"/>
      <c r="H28" s="100"/>
    </row>
    <row r="29" ht="22.5" customHeight="1" spans="1:8">
      <c r="A29" s="80"/>
      <c r="B29" s="105"/>
      <c r="C29" s="120" t="s">
        <v>117</v>
      </c>
      <c r="D29" s="100"/>
      <c r="E29" s="102"/>
      <c r="F29" s="100"/>
      <c r="G29" s="102"/>
      <c r="H29" s="100"/>
    </row>
    <row r="30" ht="22.5" customHeight="1" spans="1:8">
      <c r="A30" s="80"/>
      <c r="B30" s="98"/>
      <c r="C30" s="120" t="s">
        <v>118</v>
      </c>
      <c r="D30" s="100"/>
      <c r="E30" s="102"/>
      <c r="F30" s="100"/>
      <c r="G30" s="102"/>
      <c r="H30" s="100"/>
    </row>
    <row r="31" ht="22.5" customHeight="1" spans="1:8">
      <c r="A31" s="80"/>
      <c r="B31" s="98"/>
      <c r="C31" s="120" t="s">
        <v>119</v>
      </c>
      <c r="D31" s="100"/>
      <c r="E31" s="102"/>
      <c r="F31" s="100"/>
      <c r="G31" s="102"/>
      <c r="H31" s="100"/>
    </row>
    <row r="32" ht="22.5" customHeight="1" spans="1:8">
      <c r="A32" s="80"/>
      <c r="B32" s="98"/>
      <c r="C32" s="120" t="s">
        <v>120</v>
      </c>
      <c r="D32" s="100"/>
      <c r="E32" s="102"/>
      <c r="F32" s="100"/>
      <c r="G32" s="102"/>
      <c r="H32" s="100"/>
    </row>
    <row r="33" ht="22.5" customHeight="1" spans="1:8">
      <c r="A33" s="80"/>
      <c r="B33" s="98"/>
      <c r="C33" s="120" t="s">
        <v>121</v>
      </c>
      <c r="D33" s="100"/>
      <c r="E33" s="102"/>
      <c r="F33" s="100"/>
      <c r="G33" s="102"/>
      <c r="H33" s="100"/>
    </row>
    <row r="34" ht="22.5" customHeight="1" spans="1:8">
      <c r="A34" s="69"/>
      <c r="B34" s="98"/>
      <c r="C34" s="120" t="s">
        <v>122</v>
      </c>
      <c r="D34" s="100"/>
      <c r="E34" s="102"/>
      <c r="F34" s="100"/>
      <c r="G34" s="102"/>
      <c r="H34" s="100"/>
    </row>
    <row r="35" ht="22.5" customHeight="1" spans="1:8">
      <c r="A35" s="80"/>
      <c r="B35" s="98"/>
      <c r="C35" s="120" t="s">
        <v>123</v>
      </c>
      <c r="D35" s="100"/>
      <c r="E35" s="102"/>
      <c r="F35" s="100"/>
      <c r="G35" s="102"/>
      <c r="H35" s="100"/>
    </row>
    <row r="36" ht="22.5" customHeight="1" spans="1:8">
      <c r="A36" s="80"/>
      <c r="B36" s="98"/>
      <c r="C36" s="99"/>
      <c r="D36" s="107"/>
      <c r="E36" s="102"/>
      <c r="F36" s="100"/>
      <c r="G36" s="102"/>
      <c r="H36" s="100"/>
    </row>
    <row r="37" ht="26.25" customHeight="1" spans="1:8">
      <c r="A37" s="80"/>
      <c r="B37" s="98"/>
      <c r="C37" s="99"/>
      <c r="D37" s="107"/>
      <c r="E37" s="102"/>
      <c r="F37" s="108"/>
      <c r="G37" s="102"/>
      <c r="H37" s="108"/>
    </row>
    <row r="38" ht="22.5" customHeight="1" spans="1:8">
      <c r="A38" s="96" t="s">
        <v>124</v>
      </c>
      <c r="B38" s="105">
        <v>271.42</v>
      </c>
      <c r="C38" s="96" t="s">
        <v>125</v>
      </c>
      <c r="D38" s="119">
        <v>304.3</v>
      </c>
      <c r="E38" s="96" t="s">
        <v>125</v>
      </c>
      <c r="F38" s="119">
        <v>304.3</v>
      </c>
      <c r="G38" s="96" t="s">
        <v>125</v>
      </c>
      <c r="H38" s="119">
        <v>304.3</v>
      </c>
    </row>
    <row r="39" ht="22.5" customHeight="1" spans="1:8">
      <c r="A39" s="136" t="s">
        <v>126</v>
      </c>
      <c r="B39" s="98"/>
      <c r="C39" s="122" t="s">
        <v>127</v>
      </c>
      <c r="D39" s="107"/>
      <c r="E39" s="122" t="s">
        <v>127</v>
      </c>
      <c r="F39" s="108"/>
      <c r="G39" s="122" t="s">
        <v>127</v>
      </c>
      <c r="H39" s="108"/>
    </row>
    <row r="40" ht="22.5" customHeight="1" spans="1:8">
      <c r="A40" s="136" t="s">
        <v>128</v>
      </c>
      <c r="B40" s="98"/>
      <c r="C40" s="101" t="s">
        <v>129</v>
      </c>
      <c r="D40" s="100"/>
      <c r="E40" s="101" t="s">
        <v>129</v>
      </c>
      <c r="F40" s="100"/>
      <c r="G40" s="101" t="s">
        <v>129</v>
      </c>
      <c r="H40" s="100"/>
    </row>
    <row r="41" ht="22.5" customHeight="1" spans="1:8">
      <c r="A41" s="136" t="s">
        <v>130</v>
      </c>
      <c r="B41" s="98">
        <v>32.9</v>
      </c>
      <c r="C41" s="125"/>
      <c r="D41" s="107"/>
      <c r="E41" s="80"/>
      <c r="F41" s="107"/>
      <c r="G41" s="80"/>
      <c r="H41" s="107"/>
    </row>
    <row r="42" ht="22.5" customHeight="1" spans="1:8">
      <c r="A42" s="136" t="s">
        <v>131</v>
      </c>
      <c r="B42" s="98">
        <v>32.9</v>
      </c>
      <c r="C42" s="125"/>
      <c r="D42" s="107"/>
      <c r="E42" s="69"/>
      <c r="F42" s="107"/>
      <c r="G42" s="69"/>
      <c r="H42" s="107"/>
    </row>
    <row r="43" ht="22.5" customHeight="1" spans="1:8">
      <c r="A43" s="136" t="s">
        <v>132</v>
      </c>
      <c r="B43" s="98"/>
      <c r="C43" s="125"/>
      <c r="D43" s="126"/>
      <c r="E43" s="80"/>
      <c r="F43" s="107"/>
      <c r="G43" s="80"/>
      <c r="H43" s="107"/>
    </row>
    <row r="44" ht="21" customHeight="1" spans="1:8">
      <c r="A44" s="80"/>
      <c r="B44" s="98"/>
      <c r="C44" s="69"/>
      <c r="D44" s="126"/>
      <c r="E44" s="69"/>
      <c r="F44" s="126"/>
      <c r="G44" s="69"/>
      <c r="H44" s="126"/>
    </row>
    <row r="45" ht="22.5" customHeight="1" spans="1:8">
      <c r="A45" s="95" t="s">
        <v>133</v>
      </c>
      <c r="B45" s="105">
        <f>SUM(B38+B41)</f>
        <v>304.32</v>
      </c>
      <c r="C45" s="127" t="s">
        <v>134</v>
      </c>
      <c r="D45" s="119">
        <v>304.3</v>
      </c>
      <c r="E45" s="95" t="s">
        <v>134</v>
      </c>
      <c r="F45" s="119">
        <v>304.3</v>
      </c>
      <c r="G45" s="95" t="s">
        <v>134</v>
      </c>
      <c r="H45" s="119">
        <v>304.3</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D8" sqref="D8:L8"/>
    </sheetView>
  </sheetViews>
  <sheetFormatPr defaultColWidth="9.16666666666667" defaultRowHeight="12.75" customHeight="1"/>
  <cols>
    <col min="1" max="1" width="13.6666666666667" customWidth="1"/>
    <col min="2" max="2" width="33.3333333333333"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8" t="s">
        <v>12</v>
      </c>
      <c r="B1" s="58"/>
    </row>
    <row r="2" ht="35.25" customHeight="1" spans="1:15">
      <c r="A2" s="128" t="s">
        <v>13</v>
      </c>
      <c r="B2" s="128"/>
      <c r="C2" s="128"/>
      <c r="D2" s="128"/>
      <c r="E2" s="128"/>
      <c r="F2" s="128"/>
      <c r="G2" s="128"/>
      <c r="H2" s="128"/>
      <c r="I2" s="128"/>
      <c r="J2" s="128"/>
      <c r="K2" s="128"/>
      <c r="L2" s="128"/>
      <c r="M2" s="128"/>
      <c r="N2" s="128"/>
      <c r="O2" s="129"/>
    </row>
    <row r="3" ht="21.75" customHeight="1" spans="14:14">
      <c r="N3" s="74" t="s">
        <v>43</v>
      </c>
    </row>
    <row r="4" ht="18" customHeight="1" spans="1:14">
      <c r="A4" s="60" t="s">
        <v>135</v>
      </c>
      <c r="B4" s="60" t="s">
        <v>136</v>
      </c>
      <c r="C4" s="130" t="s">
        <v>137</v>
      </c>
      <c r="D4" s="131"/>
      <c r="E4" s="131"/>
      <c r="F4" s="131"/>
      <c r="G4" s="131"/>
      <c r="H4" s="131"/>
      <c r="I4" s="131"/>
      <c r="J4" s="131"/>
      <c r="K4" s="131"/>
      <c r="L4" s="131"/>
      <c r="M4" s="131"/>
      <c r="N4" s="132"/>
    </row>
    <row r="5" ht="22.5" customHeight="1" spans="1:14">
      <c r="A5" s="60"/>
      <c r="B5" s="60"/>
      <c r="C5" s="65" t="s">
        <v>138</v>
      </c>
      <c r="D5" s="65" t="s">
        <v>139</v>
      </c>
      <c r="E5" s="65"/>
      <c r="F5" s="65" t="s">
        <v>140</v>
      </c>
      <c r="G5" s="65" t="s">
        <v>141</v>
      </c>
      <c r="H5" s="65" t="s">
        <v>142</v>
      </c>
      <c r="I5" s="65" t="s">
        <v>143</v>
      </c>
      <c r="J5" s="65" t="s">
        <v>144</v>
      </c>
      <c r="K5" s="65" t="s">
        <v>126</v>
      </c>
      <c r="L5" s="65" t="s">
        <v>130</v>
      </c>
      <c r="M5" s="65" t="s">
        <v>128</v>
      </c>
      <c r="N5" s="65" t="s">
        <v>145</v>
      </c>
    </row>
    <row r="6" ht="34" customHeight="1" spans="1:14">
      <c r="A6" s="60"/>
      <c r="B6" s="60"/>
      <c r="C6" s="65"/>
      <c r="D6" s="65" t="s">
        <v>146</v>
      </c>
      <c r="E6" s="65" t="s">
        <v>147</v>
      </c>
      <c r="F6" s="65"/>
      <c r="G6" s="65"/>
      <c r="H6" s="65"/>
      <c r="I6" s="65"/>
      <c r="J6" s="65"/>
      <c r="K6" s="65"/>
      <c r="L6" s="65"/>
      <c r="M6" s="65"/>
      <c r="N6" s="65"/>
    </row>
    <row r="7" customHeight="1" spans="1:14">
      <c r="A7" s="68" t="s">
        <v>148</v>
      </c>
      <c r="B7" s="68" t="s">
        <v>148</v>
      </c>
      <c r="C7" s="68" t="s">
        <v>148</v>
      </c>
      <c r="D7" s="68" t="s">
        <v>148</v>
      </c>
      <c r="E7" s="68" t="s">
        <v>148</v>
      </c>
      <c r="F7" s="68" t="s">
        <v>148</v>
      </c>
      <c r="G7" s="68" t="s">
        <v>148</v>
      </c>
      <c r="H7" s="68" t="s">
        <v>148</v>
      </c>
      <c r="I7" s="68" t="s">
        <v>148</v>
      </c>
      <c r="J7" s="68" t="s">
        <v>148</v>
      </c>
      <c r="K7" s="68" t="s">
        <v>148</v>
      </c>
      <c r="L7" s="68" t="s">
        <v>148</v>
      </c>
      <c r="M7" s="68" t="s">
        <v>148</v>
      </c>
      <c r="N7" s="68" t="s">
        <v>148</v>
      </c>
    </row>
    <row r="8" customHeight="1" spans="1:14">
      <c r="A8" s="69">
        <v>112001</v>
      </c>
      <c r="B8" s="69" t="s">
        <v>149</v>
      </c>
      <c r="C8" s="69">
        <v>304.3</v>
      </c>
      <c r="D8" s="69">
        <v>271.42</v>
      </c>
      <c r="E8" s="69"/>
      <c r="F8" s="69"/>
      <c r="G8" s="69"/>
      <c r="H8" s="69"/>
      <c r="I8" s="69"/>
      <c r="J8" s="69"/>
      <c r="K8" s="69"/>
      <c r="L8" s="98">
        <v>32.9</v>
      </c>
      <c r="M8" s="69"/>
      <c r="N8" s="69"/>
    </row>
    <row r="9" customHeight="1" spans="1:14">
      <c r="A9" s="69"/>
      <c r="B9" s="69"/>
      <c r="C9" s="69"/>
      <c r="D9" s="69"/>
      <c r="E9" s="69"/>
      <c r="F9" s="69"/>
      <c r="G9" s="69"/>
      <c r="H9" s="69"/>
      <c r="I9" s="69"/>
      <c r="J9" s="69"/>
      <c r="K9" s="69"/>
      <c r="L9" s="69"/>
      <c r="M9" s="69"/>
      <c r="N9" s="69"/>
    </row>
    <row r="10" customHeight="1" spans="1:14">
      <c r="A10" s="69"/>
      <c r="B10" s="69"/>
      <c r="C10" s="69"/>
      <c r="D10" s="69"/>
      <c r="E10" s="69"/>
      <c r="F10" s="69"/>
      <c r="G10" s="69"/>
      <c r="H10" s="69"/>
      <c r="I10" s="80"/>
      <c r="J10" s="80"/>
      <c r="K10" s="80"/>
      <c r="L10" s="80"/>
      <c r="M10" s="69"/>
      <c r="N10" s="69"/>
    </row>
    <row r="11" customHeight="1" spans="1:14">
      <c r="A11" s="69"/>
      <c r="B11" s="80"/>
      <c r="C11" s="69"/>
      <c r="D11" s="69"/>
      <c r="E11" s="69"/>
      <c r="F11" s="69"/>
      <c r="G11" s="80"/>
      <c r="H11" s="80"/>
      <c r="I11" s="80"/>
      <c r="J11" s="80"/>
      <c r="K11" s="80"/>
      <c r="L11" s="80"/>
      <c r="M11" s="69"/>
      <c r="N11" s="69"/>
    </row>
    <row r="12" customHeight="1" spans="1:14">
      <c r="A12" s="69"/>
      <c r="B12" s="69"/>
      <c r="C12" s="69"/>
      <c r="D12" s="69"/>
      <c r="E12" s="69"/>
      <c r="F12" s="69"/>
      <c r="G12" s="80"/>
      <c r="H12" s="80"/>
      <c r="I12" s="80"/>
      <c r="J12" s="80"/>
      <c r="K12" s="80"/>
      <c r="L12" s="80"/>
      <c r="M12" s="69"/>
      <c r="N12" s="69"/>
    </row>
    <row r="13" customHeight="1" spans="2:15">
      <c r="B13" s="58"/>
      <c r="C13" s="58"/>
      <c r="D13" s="58"/>
      <c r="E13" s="58"/>
      <c r="F13" s="58"/>
      <c r="G13" s="58"/>
      <c r="H13" s="58"/>
      <c r="M13" s="58"/>
      <c r="N13" s="58"/>
      <c r="O13" s="58"/>
    </row>
    <row r="14" customHeight="1" spans="2:15">
      <c r="B14" s="58"/>
      <c r="C14" s="58"/>
      <c r="D14" s="58"/>
      <c r="E14" s="58"/>
      <c r="F14" s="58"/>
      <c r="G14" s="58"/>
      <c r="M14" s="58"/>
      <c r="N14" s="58"/>
      <c r="O14" s="58"/>
    </row>
    <row r="15" customHeight="1" spans="3:15">
      <c r="C15" s="58"/>
      <c r="D15" s="58"/>
      <c r="E15" s="58"/>
      <c r="M15" s="58"/>
      <c r="N15" s="58"/>
      <c r="O15" s="58"/>
    </row>
    <row r="16" customHeight="1" spans="3:15">
      <c r="C16" s="58"/>
      <c r="D16" s="58"/>
      <c r="E16" s="58"/>
      <c r="F16" s="58"/>
      <c r="K16" s="58"/>
      <c r="M16" s="58"/>
      <c r="N16" s="58"/>
      <c r="O16" s="58"/>
    </row>
    <row r="17" customHeight="1" spans="6:15">
      <c r="F17" s="58"/>
      <c r="L17" s="58"/>
      <c r="M17" s="58"/>
      <c r="N17" s="58"/>
      <c r="O17" s="58"/>
    </row>
    <row r="18" customHeight="1" spans="12:15">
      <c r="L18" s="58"/>
      <c r="M18" s="58"/>
      <c r="N18" s="58"/>
      <c r="O18" s="58"/>
    </row>
    <row r="19" customHeight="1" spans="12:14">
      <c r="L19" s="58"/>
      <c r="N19" s="58"/>
    </row>
    <row r="20" customHeight="1" spans="12:14">
      <c r="L20" s="58"/>
      <c r="M20" s="58"/>
      <c r="N20" s="58"/>
    </row>
    <row r="21" customHeight="1" spans="13:14">
      <c r="M21" s="58"/>
      <c r="N21" s="5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workbookViewId="0">
      <selection activeCell="L14" sqref="L14"/>
    </sheetView>
  </sheetViews>
  <sheetFormatPr defaultColWidth="9.16666666666667" defaultRowHeight="12.75" customHeight="1"/>
  <cols>
    <col min="1" max="1" width="13.6666666666667" customWidth="1"/>
    <col min="2" max="2" width="32.9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8" t="s">
        <v>14</v>
      </c>
      <c r="B1" s="58"/>
    </row>
    <row r="2" ht="35.25" customHeight="1" spans="1:13">
      <c r="A2" s="128" t="s">
        <v>15</v>
      </c>
      <c r="B2" s="128"/>
      <c r="C2" s="128"/>
      <c r="D2" s="128"/>
      <c r="E2" s="128"/>
      <c r="F2" s="128"/>
      <c r="G2" s="128"/>
      <c r="H2" s="128"/>
      <c r="I2" s="128"/>
      <c r="J2" s="128"/>
      <c r="K2" s="128"/>
      <c r="L2" s="128"/>
      <c r="M2" s="129"/>
    </row>
    <row r="3" ht="21.75" customHeight="1" spans="12:12">
      <c r="L3" s="74" t="s">
        <v>43</v>
      </c>
    </row>
    <row r="4" ht="15" customHeight="1" spans="1:12">
      <c r="A4" s="60" t="s">
        <v>135</v>
      </c>
      <c r="B4" s="60" t="s">
        <v>136</v>
      </c>
      <c r="C4" s="60" t="s">
        <v>137</v>
      </c>
      <c r="D4" s="60"/>
      <c r="E4" s="60"/>
      <c r="F4" s="60"/>
      <c r="G4" s="60"/>
      <c r="H4" s="60"/>
      <c r="I4" s="60"/>
      <c r="J4" s="60"/>
      <c r="K4" s="60"/>
      <c r="L4" s="60"/>
    </row>
    <row r="5" ht="30" customHeight="1" spans="1:12">
      <c r="A5" s="60"/>
      <c r="B5" s="60"/>
      <c r="C5" s="65" t="s">
        <v>138</v>
      </c>
      <c r="D5" s="65" t="s">
        <v>150</v>
      </c>
      <c r="E5" s="65"/>
      <c r="F5" s="65" t="s">
        <v>140</v>
      </c>
      <c r="G5" s="65" t="s">
        <v>142</v>
      </c>
      <c r="H5" s="65" t="s">
        <v>143</v>
      </c>
      <c r="I5" s="65" t="s">
        <v>144</v>
      </c>
      <c r="J5" s="65" t="s">
        <v>128</v>
      </c>
      <c r="K5" s="65" t="s">
        <v>145</v>
      </c>
      <c r="L5" s="65" t="s">
        <v>130</v>
      </c>
    </row>
    <row r="6" ht="40.5" customHeight="1" spans="1:12">
      <c r="A6" s="60"/>
      <c r="B6" s="60"/>
      <c r="C6" s="65"/>
      <c r="D6" s="65" t="s">
        <v>146</v>
      </c>
      <c r="E6" s="65" t="s">
        <v>151</v>
      </c>
      <c r="F6" s="65"/>
      <c r="G6" s="65"/>
      <c r="H6" s="65"/>
      <c r="I6" s="65"/>
      <c r="J6" s="65"/>
      <c r="K6" s="65"/>
      <c r="L6" s="65"/>
    </row>
    <row r="7" customHeight="1" spans="1:12">
      <c r="A7" s="68" t="s">
        <v>148</v>
      </c>
      <c r="B7" s="68" t="s">
        <v>148</v>
      </c>
      <c r="C7" s="68" t="s">
        <v>148</v>
      </c>
      <c r="D7" s="68" t="s">
        <v>148</v>
      </c>
      <c r="E7" s="68" t="s">
        <v>148</v>
      </c>
      <c r="F7" s="68" t="s">
        <v>148</v>
      </c>
      <c r="G7" s="68" t="s">
        <v>148</v>
      </c>
      <c r="H7" s="68" t="s">
        <v>148</v>
      </c>
      <c r="I7" s="68" t="s">
        <v>148</v>
      </c>
      <c r="J7" s="68" t="s">
        <v>148</v>
      </c>
      <c r="K7" s="68" t="s">
        <v>148</v>
      </c>
      <c r="L7" s="68" t="s">
        <v>148</v>
      </c>
    </row>
    <row r="8" customHeight="1" spans="1:12">
      <c r="A8" s="69">
        <v>112001</v>
      </c>
      <c r="B8" s="69" t="s">
        <v>149</v>
      </c>
      <c r="C8" s="69">
        <v>304.3</v>
      </c>
      <c r="D8" s="69">
        <v>271.42</v>
      </c>
      <c r="E8" s="69"/>
      <c r="F8" s="69"/>
      <c r="G8" s="69"/>
      <c r="H8" s="69"/>
      <c r="I8" s="69"/>
      <c r="J8" s="69"/>
      <c r="K8" s="69"/>
      <c r="L8" s="98">
        <v>32.9</v>
      </c>
    </row>
    <row r="9" customHeight="1" spans="1:12">
      <c r="A9" s="69"/>
      <c r="B9" s="69"/>
      <c r="C9" s="69"/>
      <c r="D9" s="69"/>
      <c r="E9" s="69"/>
      <c r="F9" s="69"/>
      <c r="G9" s="69"/>
      <c r="H9" s="69"/>
      <c r="I9" s="69"/>
      <c r="J9" s="69"/>
      <c r="K9" s="69"/>
      <c r="L9" s="69"/>
    </row>
    <row r="10" customHeight="1" spans="1:12">
      <c r="A10" s="69"/>
      <c r="B10" s="69"/>
      <c r="C10" s="69"/>
      <c r="D10" s="69"/>
      <c r="E10" s="69"/>
      <c r="F10" s="69"/>
      <c r="G10" s="69"/>
      <c r="H10" s="69"/>
      <c r="I10" s="69"/>
      <c r="J10" s="69"/>
      <c r="K10" s="69"/>
      <c r="L10" s="69"/>
    </row>
    <row r="11" customHeight="1" spans="1:12">
      <c r="A11" s="69"/>
      <c r="B11" s="69"/>
      <c r="C11" s="69"/>
      <c r="D11" s="69"/>
      <c r="E11" s="69"/>
      <c r="F11" s="69"/>
      <c r="G11" s="69"/>
      <c r="H11" s="80"/>
      <c r="I11" s="69"/>
      <c r="J11" s="69"/>
      <c r="K11" s="69"/>
      <c r="L11" s="69"/>
    </row>
    <row r="12" customHeight="1" spans="1:12">
      <c r="A12" s="69"/>
      <c r="B12" s="69"/>
      <c r="C12" s="69"/>
      <c r="D12" s="69"/>
      <c r="E12" s="69"/>
      <c r="F12" s="69"/>
      <c r="G12" s="80"/>
      <c r="H12" s="80"/>
      <c r="I12" s="69"/>
      <c r="J12" s="69"/>
      <c r="K12" s="69"/>
      <c r="L12" s="69"/>
    </row>
    <row r="13" customHeight="1" spans="2:13">
      <c r="B13" s="58"/>
      <c r="C13" s="58"/>
      <c r="D13" s="58"/>
      <c r="E13" s="58"/>
      <c r="F13" s="58"/>
      <c r="G13" s="58"/>
      <c r="H13" s="58"/>
      <c r="I13" s="58"/>
      <c r="J13" s="58"/>
      <c r="K13" s="58"/>
      <c r="L13" s="58"/>
      <c r="M13" s="58"/>
    </row>
    <row r="14" customHeight="1" spans="2:13">
      <c r="B14" s="58"/>
      <c r="C14" s="58"/>
      <c r="D14" s="58"/>
      <c r="E14" s="58"/>
      <c r="F14" s="58"/>
      <c r="G14" s="58"/>
      <c r="I14" s="58"/>
      <c r="J14" s="58"/>
      <c r="K14" s="58"/>
      <c r="M14" s="58"/>
    </row>
    <row r="15" customHeight="1" spans="3:13">
      <c r="C15" s="58"/>
      <c r="D15" s="58"/>
      <c r="E15" s="58"/>
      <c r="I15" s="58"/>
      <c r="J15" s="58"/>
      <c r="K15" s="58"/>
      <c r="M15" s="58"/>
    </row>
    <row r="16" customHeight="1" spans="3:13">
      <c r="C16" s="58"/>
      <c r="D16" s="58"/>
      <c r="E16" s="58"/>
      <c r="F16" s="58"/>
      <c r="I16" s="58"/>
      <c r="J16" s="58"/>
      <c r="K16" s="58"/>
      <c r="M16" s="58"/>
    </row>
    <row r="17" customHeight="1" spans="6:11">
      <c r="F17" s="58"/>
      <c r="I17" s="58"/>
      <c r="J17" s="58"/>
      <c r="K17" s="5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2"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showGridLines="0" showZeros="0" workbookViewId="0">
      <selection activeCell="F6" sqref="F6:F18"/>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87" t="s">
        <v>16</v>
      </c>
      <c r="B1" s="88"/>
      <c r="C1" s="88"/>
      <c r="D1" s="88"/>
      <c r="E1" s="88"/>
      <c r="F1" s="88"/>
      <c r="G1" s="88"/>
      <c r="H1" s="89"/>
    </row>
    <row r="2" ht="22.5" customHeight="1" spans="1:8">
      <c r="A2" s="90" t="s">
        <v>17</v>
      </c>
      <c r="B2" s="90"/>
      <c r="C2" s="90"/>
      <c r="D2" s="90"/>
      <c r="E2" s="90"/>
      <c r="F2" s="90"/>
      <c r="G2" s="90"/>
      <c r="H2" s="90"/>
    </row>
    <row r="3" ht="22.5" customHeight="1" spans="1:8">
      <c r="A3" s="91"/>
      <c r="B3" s="91"/>
      <c r="C3" s="92"/>
      <c r="D3" s="92"/>
      <c r="E3" s="93"/>
      <c r="F3" s="93"/>
      <c r="G3" s="93"/>
      <c r="H3" s="94" t="s">
        <v>43</v>
      </c>
    </row>
    <row r="4" ht="22.5" customHeight="1" spans="1:8">
      <c r="A4" s="95" t="s">
        <v>44</v>
      </c>
      <c r="B4" s="95"/>
      <c r="C4" s="95" t="s">
        <v>45</v>
      </c>
      <c r="D4" s="95"/>
      <c r="E4" s="95"/>
      <c r="F4" s="95"/>
      <c r="G4" s="95"/>
      <c r="H4" s="95"/>
    </row>
    <row r="5" ht="22.5" customHeight="1" spans="1:8">
      <c r="A5" s="95" t="s">
        <v>46</v>
      </c>
      <c r="B5" s="95" t="s">
        <v>47</v>
      </c>
      <c r="C5" s="95" t="s">
        <v>48</v>
      </c>
      <c r="D5" s="96" t="s">
        <v>47</v>
      </c>
      <c r="E5" s="95" t="s">
        <v>49</v>
      </c>
      <c r="F5" s="95" t="s">
        <v>47</v>
      </c>
      <c r="G5" s="95" t="s">
        <v>50</v>
      </c>
      <c r="H5" s="95" t="s">
        <v>47</v>
      </c>
    </row>
    <row r="6" ht="22.5" customHeight="1" spans="1:8">
      <c r="A6" s="118" t="s">
        <v>152</v>
      </c>
      <c r="B6" s="100">
        <v>271.42</v>
      </c>
      <c r="C6" s="118" t="s">
        <v>152</v>
      </c>
      <c r="D6" s="119">
        <v>304.3</v>
      </c>
      <c r="E6" s="102" t="s">
        <v>152</v>
      </c>
      <c r="F6" s="119">
        <f>SUM(F7+F12)</f>
        <v>304.3032</v>
      </c>
      <c r="G6" s="102" t="s">
        <v>152</v>
      </c>
      <c r="H6" s="119">
        <v>304.3</v>
      </c>
    </row>
    <row r="7" ht="22.5" customHeight="1" spans="1:8">
      <c r="A7" s="97" t="s">
        <v>153</v>
      </c>
      <c r="B7" s="100">
        <v>271.42</v>
      </c>
      <c r="C7" s="120" t="s">
        <v>53</v>
      </c>
      <c r="D7" s="100">
        <v>270.25</v>
      </c>
      <c r="E7" s="102" t="s">
        <v>54</v>
      </c>
      <c r="F7" s="100">
        <f>SUM(F8:F11)</f>
        <v>254.7032</v>
      </c>
      <c r="G7" s="102" t="s">
        <v>55</v>
      </c>
      <c r="H7" s="100">
        <v>202.52</v>
      </c>
    </row>
    <row r="8" ht="22.5" customHeight="1" spans="1:10">
      <c r="A8" s="121" t="s">
        <v>154</v>
      </c>
      <c r="B8" s="100">
        <v>271.42</v>
      </c>
      <c r="C8" s="120" t="s">
        <v>57</v>
      </c>
      <c r="D8" s="100"/>
      <c r="E8" s="102" t="s">
        <v>58</v>
      </c>
      <c r="F8" s="100">
        <v>202.52</v>
      </c>
      <c r="G8" s="102" t="s">
        <v>59</v>
      </c>
      <c r="H8" s="100">
        <v>98.26</v>
      </c>
      <c r="J8" s="58"/>
    </row>
    <row r="9" ht="22.5" customHeight="1" spans="1:8">
      <c r="A9" s="97" t="s">
        <v>155</v>
      </c>
      <c r="B9" s="100"/>
      <c r="C9" s="120" t="s">
        <v>61</v>
      </c>
      <c r="D9" s="100"/>
      <c r="E9" s="102" t="s">
        <v>62</v>
      </c>
      <c r="F9" s="100">
        <v>51.66</v>
      </c>
      <c r="G9" s="102" t="s">
        <v>63</v>
      </c>
      <c r="H9" s="100">
        <v>3</v>
      </c>
    </row>
    <row r="10" ht="22.5" customHeight="1" spans="1:8">
      <c r="A10" s="97" t="s">
        <v>156</v>
      </c>
      <c r="B10" s="100"/>
      <c r="C10" s="120" t="s">
        <v>65</v>
      </c>
      <c r="D10" s="100"/>
      <c r="E10" s="102" t="s">
        <v>66</v>
      </c>
      <c r="F10" s="100">
        <v>0.5232</v>
      </c>
      <c r="G10" s="102" t="s">
        <v>67</v>
      </c>
      <c r="H10" s="100"/>
    </row>
    <row r="11" ht="22.5" customHeight="1" spans="1:8">
      <c r="A11" s="97"/>
      <c r="B11" s="100"/>
      <c r="C11" s="120" t="s">
        <v>69</v>
      </c>
      <c r="D11" s="100"/>
      <c r="E11" s="102" t="s">
        <v>70</v>
      </c>
      <c r="F11" s="100"/>
      <c r="G11" s="102" t="s">
        <v>71</v>
      </c>
      <c r="H11" s="100"/>
    </row>
    <row r="12" ht="22.5" customHeight="1" spans="1:8">
      <c r="A12" s="97"/>
      <c r="B12" s="100"/>
      <c r="C12" s="120" t="s">
        <v>73</v>
      </c>
      <c r="D12" s="100"/>
      <c r="E12" s="102" t="s">
        <v>74</v>
      </c>
      <c r="F12" s="100">
        <f>SUM(F13:F19)</f>
        <v>49.6</v>
      </c>
      <c r="G12" s="102" t="s">
        <v>75</v>
      </c>
      <c r="H12" s="100"/>
    </row>
    <row r="13" ht="22.5" customHeight="1" spans="1:8">
      <c r="A13" s="97"/>
      <c r="B13" s="100"/>
      <c r="C13" s="120" t="s">
        <v>77</v>
      </c>
      <c r="D13" s="100"/>
      <c r="E13" s="102" t="s">
        <v>58</v>
      </c>
      <c r="F13" s="100"/>
      <c r="G13" s="102" t="s">
        <v>78</v>
      </c>
      <c r="H13" s="100"/>
    </row>
    <row r="14" ht="22.5" customHeight="1" spans="1:8">
      <c r="A14" s="97"/>
      <c r="B14" s="100"/>
      <c r="C14" s="120" t="s">
        <v>80</v>
      </c>
      <c r="D14" s="100">
        <v>25.11</v>
      </c>
      <c r="E14" s="102" t="s">
        <v>62</v>
      </c>
      <c r="F14" s="100">
        <v>46.6</v>
      </c>
      <c r="G14" s="102" t="s">
        <v>81</v>
      </c>
      <c r="H14" s="100"/>
    </row>
    <row r="15" ht="22.5" customHeight="1" spans="1:8">
      <c r="A15" s="122"/>
      <c r="B15" s="100"/>
      <c r="C15" s="120" t="s">
        <v>83</v>
      </c>
      <c r="D15" s="100"/>
      <c r="E15" s="102" t="s">
        <v>84</v>
      </c>
      <c r="F15" s="100"/>
      <c r="G15" s="102" t="s">
        <v>85</v>
      </c>
      <c r="H15" s="100">
        <v>0.52</v>
      </c>
    </row>
    <row r="16" ht="22.5" customHeight="1" spans="1:8">
      <c r="A16" s="122"/>
      <c r="B16" s="100"/>
      <c r="C16" s="120" t="s">
        <v>87</v>
      </c>
      <c r="D16" s="100">
        <v>8.94</v>
      </c>
      <c r="E16" s="102" t="s">
        <v>88</v>
      </c>
      <c r="F16" s="100"/>
      <c r="G16" s="102" t="s">
        <v>89</v>
      </c>
      <c r="H16" s="100"/>
    </row>
    <row r="17" ht="22.5" customHeight="1" spans="1:8">
      <c r="A17" s="122"/>
      <c r="B17" s="100"/>
      <c r="C17" s="120" t="s">
        <v>91</v>
      </c>
      <c r="D17" s="100"/>
      <c r="E17" s="102" t="s">
        <v>92</v>
      </c>
      <c r="F17" s="100"/>
      <c r="G17" s="102" t="s">
        <v>93</v>
      </c>
      <c r="H17" s="100"/>
    </row>
    <row r="18" ht="22.5" customHeight="1" spans="1:8">
      <c r="A18" s="122"/>
      <c r="B18" s="98"/>
      <c r="C18" s="120" t="s">
        <v>94</v>
      </c>
      <c r="D18" s="100"/>
      <c r="E18" s="102" t="s">
        <v>95</v>
      </c>
      <c r="F18" s="100">
        <v>3</v>
      </c>
      <c r="G18" s="102" t="s">
        <v>96</v>
      </c>
      <c r="H18" s="100"/>
    </row>
    <row r="19" ht="22.5" customHeight="1" spans="1:8">
      <c r="A19" s="104"/>
      <c r="B19" s="105"/>
      <c r="C19" s="120" t="s">
        <v>97</v>
      </c>
      <c r="D19" s="100"/>
      <c r="E19" s="102" t="s">
        <v>98</v>
      </c>
      <c r="F19" s="100"/>
      <c r="G19" s="102" t="s">
        <v>99</v>
      </c>
      <c r="H19" s="100"/>
    </row>
    <row r="20" ht="22.5" customHeight="1" spans="1:8">
      <c r="A20" s="104"/>
      <c r="B20" s="98"/>
      <c r="C20" s="120" t="s">
        <v>100</v>
      </c>
      <c r="D20" s="100"/>
      <c r="E20" s="102" t="s">
        <v>101</v>
      </c>
      <c r="F20" s="100"/>
      <c r="G20" s="102" t="s">
        <v>102</v>
      </c>
      <c r="H20" s="100"/>
    </row>
    <row r="21" ht="22.5" customHeight="1" spans="1:8">
      <c r="A21" s="69"/>
      <c r="B21" s="98"/>
      <c r="C21" s="120" t="s">
        <v>103</v>
      </c>
      <c r="D21" s="100"/>
      <c r="E21" s="102" t="s">
        <v>104</v>
      </c>
      <c r="F21" s="100"/>
      <c r="G21" s="102" t="s">
        <v>105</v>
      </c>
      <c r="H21" s="100"/>
    </row>
    <row r="22" ht="22.5" customHeight="1" spans="1:8">
      <c r="A22" s="80"/>
      <c r="B22" s="98"/>
      <c r="C22" s="120" t="s">
        <v>106</v>
      </c>
      <c r="D22" s="100"/>
      <c r="E22" s="102" t="s">
        <v>107</v>
      </c>
      <c r="F22" s="100"/>
      <c r="G22" s="102"/>
      <c r="H22" s="100"/>
    </row>
    <row r="23" ht="22.5" customHeight="1" spans="1:8">
      <c r="A23" s="123"/>
      <c r="B23" s="98"/>
      <c r="C23" s="120" t="s">
        <v>108</v>
      </c>
      <c r="D23" s="100"/>
      <c r="E23" s="106" t="s">
        <v>109</v>
      </c>
      <c r="F23" s="100"/>
      <c r="G23" s="106"/>
      <c r="H23" s="100"/>
    </row>
    <row r="24" ht="22.5" customHeight="1" spans="1:8">
      <c r="A24" s="123"/>
      <c r="B24" s="98"/>
      <c r="C24" s="120" t="s">
        <v>110</v>
      </c>
      <c r="D24" s="100"/>
      <c r="E24" s="106" t="s">
        <v>111</v>
      </c>
      <c r="F24" s="100"/>
      <c r="G24" s="106"/>
      <c r="H24" s="100"/>
    </row>
    <row r="25" ht="22.5" customHeight="1" spans="1:9">
      <c r="A25" s="123"/>
      <c r="B25" s="98"/>
      <c r="C25" s="120" t="s">
        <v>112</v>
      </c>
      <c r="D25" s="100"/>
      <c r="E25" s="106" t="s">
        <v>113</v>
      </c>
      <c r="F25" s="100"/>
      <c r="G25" s="106"/>
      <c r="H25" s="100"/>
      <c r="I25" s="58"/>
    </row>
    <row r="26" ht="22.5" customHeight="1" spans="1:10">
      <c r="A26" s="123"/>
      <c r="B26" s="98"/>
      <c r="C26" s="120" t="s">
        <v>114</v>
      </c>
      <c r="D26" s="100"/>
      <c r="E26" s="102"/>
      <c r="F26" s="102"/>
      <c r="G26" s="102"/>
      <c r="H26" s="100"/>
      <c r="I26" s="58"/>
      <c r="J26" s="58"/>
    </row>
    <row r="27" ht="22.5" customHeight="1" spans="1:10">
      <c r="A27" s="80"/>
      <c r="B27" s="105"/>
      <c r="C27" s="120" t="s">
        <v>115</v>
      </c>
      <c r="D27" s="100"/>
      <c r="E27" s="124"/>
      <c r="F27" s="102"/>
      <c r="G27" s="102"/>
      <c r="H27" s="100"/>
      <c r="I27" s="58"/>
      <c r="J27" s="58"/>
    </row>
    <row r="28" ht="22.5" customHeight="1" spans="1:10">
      <c r="A28" s="123"/>
      <c r="B28" s="98"/>
      <c r="C28" s="120" t="s">
        <v>116</v>
      </c>
      <c r="D28" s="100"/>
      <c r="E28" s="102"/>
      <c r="F28" s="102"/>
      <c r="G28" s="102"/>
      <c r="H28" s="100"/>
      <c r="I28" s="58"/>
      <c r="J28" s="58"/>
    </row>
    <row r="29" ht="22.5" customHeight="1" spans="1:10">
      <c r="A29" s="80"/>
      <c r="B29" s="105"/>
      <c r="C29" s="120" t="s">
        <v>117</v>
      </c>
      <c r="D29" s="100"/>
      <c r="E29" s="102"/>
      <c r="F29" s="102"/>
      <c r="G29" s="102"/>
      <c r="H29" s="100"/>
      <c r="I29" s="58"/>
      <c r="J29" s="58"/>
    </row>
    <row r="30" ht="22.5" customHeight="1" spans="1:9">
      <c r="A30" s="80"/>
      <c r="B30" s="98"/>
      <c r="C30" s="120" t="s">
        <v>118</v>
      </c>
      <c r="D30" s="100"/>
      <c r="E30" s="102"/>
      <c r="F30" s="102"/>
      <c r="G30" s="102"/>
      <c r="H30" s="100"/>
      <c r="I30" s="58"/>
    </row>
    <row r="31" ht="22.5" customHeight="1" spans="1:8">
      <c r="A31" s="80"/>
      <c r="B31" s="98"/>
      <c r="C31" s="120" t="s">
        <v>119</v>
      </c>
      <c r="D31" s="100"/>
      <c r="E31" s="102"/>
      <c r="F31" s="102"/>
      <c r="G31" s="102"/>
      <c r="H31" s="100"/>
    </row>
    <row r="32" ht="22.5" customHeight="1" spans="1:8">
      <c r="A32" s="80"/>
      <c r="B32" s="98"/>
      <c r="C32" s="120" t="s">
        <v>120</v>
      </c>
      <c r="D32" s="100"/>
      <c r="E32" s="102"/>
      <c r="F32" s="102"/>
      <c r="G32" s="102"/>
      <c r="H32" s="100"/>
    </row>
    <row r="33" ht="22.5" customHeight="1" spans="1:10">
      <c r="A33" s="80"/>
      <c r="B33" s="98"/>
      <c r="C33" s="120" t="s">
        <v>121</v>
      </c>
      <c r="D33" s="100"/>
      <c r="E33" s="102"/>
      <c r="F33" s="102"/>
      <c r="G33" s="102"/>
      <c r="H33" s="100"/>
      <c r="I33" s="58"/>
      <c r="J33" s="58"/>
    </row>
    <row r="34" ht="22.5" customHeight="1" spans="1:8">
      <c r="A34" s="69"/>
      <c r="B34" s="98"/>
      <c r="C34" s="120" t="s">
        <v>122</v>
      </c>
      <c r="D34" s="100"/>
      <c r="E34" s="102"/>
      <c r="F34" s="102"/>
      <c r="G34" s="102"/>
      <c r="H34" s="100"/>
    </row>
    <row r="35" ht="22.5" customHeight="1" spans="1:8">
      <c r="A35" s="80"/>
      <c r="B35" s="98"/>
      <c r="C35" s="120" t="s">
        <v>123</v>
      </c>
      <c r="D35" s="107"/>
      <c r="E35" s="97"/>
      <c r="F35" s="97"/>
      <c r="G35" s="97"/>
      <c r="H35" s="108"/>
    </row>
    <row r="36" ht="18" customHeight="1" spans="1:8">
      <c r="A36" s="96" t="s">
        <v>124</v>
      </c>
      <c r="B36" s="105">
        <v>271.42</v>
      </c>
      <c r="C36" s="96" t="s">
        <v>125</v>
      </c>
      <c r="D36" s="107">
        <v>304.3</v>
      </c>
      <c r="E36" s="96" t="s">
        <v>125</v>
      </c>
      <c r="F36" s="107">
        <v>304.3</v>
      </c>
      <c r="G36" s="96" t="s">
        <v>125</v>
      </c>
      <c r="H36" s="107">
        <v>304.3</v>
      </c>
    </row>
    <row r="37" ht="18" customHeight="1" spans="1:8">
      <c r="A37" s="120" t="s">
        <v>130</v>
      </c>
      <c r="B37" s="98">
        <v>32.9</v>
      </c>
      <c r="C37" s="122" t="s">
        <v>127</v>
      </c>
      <c r="D37" s="107"/>
      <c r="E37" s="122" t="s">
        <v>127</v>
      </c>
      <c r="F37" s="122"/>
      <c r="G37" s="122" t="s">
        <v>127</v>
      </c>
      <c r="H37" s="108"/>
    </row>
    <row r="38" ht="18" customHeight="1" spans="1:8">
      <c r="A38" s="120"/>
      <c r="B38" s="98"/>
      <c r="C38" s="104"/>
      <c r="D38" s="100"/>
      <c r="E38" s="104"/>
      <c r="F38" s="104"/>
      <c r="G38" s="104"/>
      <c r="H38" s="100"/>
    </row>
    <row r="39" ht="22.5" customHeight="1" spans="1:8">
      <c r="A39" s="120"/>
      <c r="B39" s="98"/>
      <c r="C39" s="125"/>
      <c r="D39" s="126"/>
      <c r="E39" s="80"/>
      <c r="F39" s="80"/>
      <c r="G39" s="80"/>
      <c r="H39" s="107"/>
    </row>
    <row r="40" ht="21" customHeight="1" spans="1:8">
      <c r="A40" s="80"/>
      <c r="B40" s="98"/>
      <c r="C40" s="69"/>
      <c r="D40" s="126"/>
      <c r="E40" s="69"/>
      <c r="F40" s="69"/>
      <c r="G40" s="69"/>
      <c r="H40" s="126"/>
    </row>
    <row r="41" ht="18" customHeight="1" spans="1:8">
      <c r="A41" s="95" t="s">
        <v>133</v>
      </c>
      <c r="B41" s="105">
        <v>304.3</v>
      </c>
      <c r="C41" s="127" t="s">
        <v>134</v>
      </c>
      <c r="D41" s="126">
        <v>304.3</v>
      </c>
      <c r="E41" s="95" t="s">
        <v>134</v>
      </c>
      <c r="F41" s="107">
        <v>304.3</v>
      </c>
      <c r="G41" s="95" t="s">
        <v>134</v>
      </c>
      <c r="H41" s="107">
        <v>304.3</v>
      </c>
    </row>
    <row r="42" customHeight="1" spans="4:8">
      <c r="D42" s="58"/>
      <c r="H42" s="58"/>
    </row>
    <row r="43" customHeight="1" spans="4:8">
      <c r="D43" s="58"/>
      <c r="H43" s="58"/>
    </row>
    <row r="44" customHeight="1" spans="4:8">
      <c r="D44" s="58"/>
      <c r="H44" s="58"/>
    </row>
    <row r="45" customHeight="1" spans="4:8">
      <c r="D45" s="58"/>
      <c r="H45" s="58"/>
    </row>
    <row r="46" customHeight="1" spans="4:8">
      <c r="D46" s="58"/>
      <c r="H46" s="58"/>
    </row>
    <row r="47" customHeight="1" spans="4:8">
      <c r="D47" s="58"/>
      <c r="H47" s="58"/>
    </row>
    <row r="48" customHeight="1" spans="4:8">
      <c r="D48" s="58"/>
      <c r="H48" s="58"/>
    </row>
    <row r="49" customHeight="1" spans="4:8">
      <c r="D49" s="58"/>
      <c r="H49" s="58"/>
    </row>
    <row r="50" customHeight="1" spans="4:8">
      <c r="D50" s="58"/>
      <c r="H50" s="58"/>
    </row>
    <row r="51" customHeight="1" spans="4:8">
      <c r="D51" s="58"/>
      <c r="H51" s="58"/>
    </row>
    <row r="52" customHeight="1" spans="4:8">
      <c r="D52" s="58"/>
      <c r="H52" s="58"/>
    </row>
    <row r="53" customHeight="1" spans="4:8">
      <c r="D53" s="58"/>
      <c r="H53" s="58"/>
    </row>
    <row r="54" customHeight="1" spans="4:8">
      <c r="D54" s="58"/>
      <c r="H54" s="58"/>
    </row>
    <row r="55" customHeight="1" spans="8:8">
      <c r="H55" s="58"/>
    </row>
    <row r="56" customHeight="1" spans="8:8">
      <c r="H56" s="58"/>
    </row>
    <row r="57" customHeight="1" spans="8:8">
      <c r="H57" s="58"/>
    </row>
    <row r="58" customHeight="1" spans="8:8">
      <c r="H58" s="58"/>
    </row>
    <row r="59" customHeight="1" spans="8:8">
      <c r="H59" s="58"/>
    </row>
    <row r="60" customHeight="1" spans="8:8">
      <c r="H60" s="58"/>
    </row>
  </sheetData>
  <mergeCells count="4">
    <mergeCell ref="A2:H2"/>
    <mergeCell ref="A3:B3"/>
    <mergeCell ref="A4:B4"/>
    <mergeCell ref="C4:H4"/>
  </mergeCells>
  <printOptions horizontalCentered="1"/>
  <pageMargins left="0.75" right="0.75" top="0.472222222222222" bottom="0.196527777777778" header="0" footer="0"/>
  <pageSetup paperSize="9" scale="5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E14" sqref="E14"/>
    </sheetView>
  </sheetViews>
  <sheetFormatPr defaultColWidth="9.16666666666667" defaultRowHeight="12.75" customHeight="1" outlineLevelCol="6"/>
  <cols>
    <col min="1" max="5" width="21.3333333333333" style="114" customWidth="1"/>
    <col min="6" max="6" width="19.3333333333333" style="114" customWidth="1"/>
    <col min="7" max="7" width="21.3333333333333" style="114" customWidth="1"/>
    <col min="8" max="16384" width="9.16666666666667" style="114" customWidth="1"/>
  </cols>
  <sheetData>
    <row r="1" ht="30" customHeight="1" spans="1:1">
      <c r="A1" s="113" t="s">
        <v>18</v>
      </c>
    </row>
    <row r="2" ht="28.5" customHeight="1" spans="1:7">
      <c r="A2" s="115" t="s">
        <v>157</v>
      </c>
      <c r="B2" s="115"/>
      <c r="C2" s="115"/>
      <c r="D2" s="115"/>
      <c r="E2" s="115"/>
      <c r="F2" s="115"/>
      <c r="G2" s="115"/>
    </row>
    <row r="3" ht="22.5" customHeight="1" spans="7:7">
      <c r="G3" s="116" t="s">
        <v>43</v>
      </c>
    </row>
    <row r="4" ht="22.5" customHeight="1" spans="1:7">
      <c r="A4" s="77" t="s">
        <v>158</v>
      </c>
      <c r="B4" s="77" t="s">
        <v>159</v>
      </c>
      <c r="C4" s="77" t="s">
        <v>138</v>
      </c>
      <c r="D4" s="77" t="s">
        <v>160</v>
      </c>
      <c r="E4" s="77" t="s">
        <v>161</v>
      </c>
      <c r="F4" s="77" t="s">
        <v>162</v>
      </c>
      <c r="G4" s="77" t="s">
        <v>163</v>
      </c>
    </row>
    <row r="5" ht="15.75" customHeight="1" spans="1:7">
      <c r="A5" s="117" t="s">
        <v>148</v>
      </c>
      <c r="B5" s="117" t="s">
        <v>148</v>
      </c>
      <c r="C5" s="117" t="s">
        <v>148</v>
      </c>
      <c r="D5" s="117" t="s">
        <v>148</v>
      </c>
      <c r="E5" s="117" t="s">
        <v>148</v>
      </c>
      <c r="F5" s="117" t="s">
        <v>148</v>
      </c>
      <c r="G5" s="117" t="s">
        <v>148</v>
      </c>
    </row>
    <row r="6" customHeight="1" spans="1:7">
      <c r="A6" s="84">
        <v>2013201</v>
      </c>
      <c r="B6" s="84" t="s">
        <v>164</v>
      </c>
      <c r="C6" s="84">
        <v>235.87</v>
      </c>
      <c r="D6" s="84">
        <v>173.08</v>
      </c>
      <c r="E6" s="84">
        <v>16.19</v>
      </c>
      <c r="F6" s="84">
        <v>46.6</v>
      </c>
      <c r="G6" s="84"/>
    </row>
    <row r="7" customHeight="1" spans="1:7">
      <c r="A7" s="84">
        <v>2013202</v>
      </c>
      <c r="B7" s="84" t="s">
        <v>165</v>
      </c>
      <c r="C7" s="84">
        <v>3</v>
      </c>
      <c r="D7" s="84"/>
      <c r="E7" s="84"/>
      <c r="F7" s="84">
        <v>3</v>
      </c>
      <c r="G7" s="84"/>
    </row>
    <row r="8" customHeight="1" spans="1:7">
      <c r="A8" s="84">
        <v>2080501</v>
      </c>
      <c r="B8" s="84" t="s">
        <v>166</v>
      </c>
      <c r="C8" s="84">
        <v>0.52</v>
      </c>
      <c r="D8" s="84">
        <v>0.52</v>
      </c>
      <c r="E8" s="84"/>
      <c r="F8" s="84"/>
      <c r="G8" s="84"/>
    </row>
    <row r="9" ht="32" customHeight="1" spans="1:7">
      <c r="A9" s="110">
        <v>2080505</v>
      </c>
      <c r="B9" s="84" t="s">
        <v>167</v>
      </c>
      <c r="C9" s="111">
        <v>23.08</v>
      </c>
      <c r="D9" s="111">
        <v>23.08</v>
      </c>
      <c r="E9" s="84"/>
      <c r="F9" s="84"/>
      <c r="G9" s="84"/>
    </row>
    <row r="10" ht="23" customHeight="1" spans="1:7">
      <c r="A10" s="84">
        <v>2101101</v>
      </c>
      <c r="B10" s="84" t="s">
        <v>168</v>
      </c>
      <c r="C10" s="84">
        <v>8.94</v>
      </c>
      <c r="D10" s="84">
        <v>8.94</v>
      </c>
      <c r="E10" s="84"/>
      <c r="F10" s="84"/>
      <c r="G10" s="84"/>
    </row>
    <row r="11" customHeight="1" spans="1:7">
      <c r="A11" s="113"/>
      <c r="B11" s="113"/>
      <c r="C11" s="113"/>
      <c r="D11" s="113"/>
      <c r="E11" s="113"/>
      <c r="F11" s="113"/>
      <c r="G11" s="113"/>
    </row>
    <row r="12" customHeight="1" spans="1:7">
      <c r="A12"/>
      <c r="B12"/>
      <c r="C12"/>
      <c r="D12"/>
      <c r="E12"/>
      <c r="F12"/>
      <c r="G12" s="113"/>
    </row>
    <row r="13" customHeight="1" spans="1:6">
      <c r="A13"/>
      <c r="B13"/>
      <c r="C13"/>
      <c r="D13"/>
      <c r="E13"/>
      <c r="F13"/>
    </row>
    <row r="14" ht="22" customHeight="1" spans="1:6">
      <c r="A14"/>
      <c r="B14"/>
      <c r="C14"/>
      <c r="D14"/>
      <c r="E14"/>
      <c r="F14"/>
    </row>
    <row r="15" ht="16" customHeight="1" spans="1:6">
      <c r="A15"/>
      <c r="B15"/>
      <c r="C15"/>
      <c r="D15"/>
      <c r="E15"/>
      <c r="F15"/>
    </row>
    <row r="16" customHeight="1" spans="1:6">
      <c r="A16"/>
      <c r="B16"/>
      <c r="C16"/>
      <c r="D16"/>
      <c r="E16"/>
      <c r="F16"/>
    </row>
    <row r="17" ht="17" customHeight="1" spans="1:6">
      <c r="A17"/>
      <c r="B17"/>
      <c r="C17"/>
      <c r="D17"/>
      <c r="E17"/>
      <c r="F17"/>
    </row>
    <row r="18" ht="17" customHeight="1" spans="1:6">
      <c r="A18"/>
      <c r="B18"/>
      <c r="C18"/>
      <c r="D18"/>
      <c r="E18"/>
      <c r="F18"/>
    </row>
    <row r="19" ht="17" customHeight="1" spans="1:6">
      <c r="A19"/>
      <c r="B19"/>
      <c r="C19"/>
      <c r="D19"/>
      <c r="E19"/>
      <c r="F19"/>
    </row>
    <row r="20" ht="17" customHeight="1" spans="1:6">
      <c r="A20"/>
      <c r="B20"/>
      <c r="C20"/>
      <c r="D20"/>
      <c r="E20"/>
      <c r="F20"/>
    </row>
    <row r="21" ht="17" customHeight="1" spans="1:6">
      <c r="A21"/>
      <c r="B21"/>
      <c r="C21"/>
      <c r="D21"/>
      <c r="E21"/>
      <c r="F21"/>
    </row>
    <row r="22" ht="17" customHeight="1" spans="1:6">
      <c r="A22"/>
      <c r="B22"/>
      <c r="C22"/>
      <c r="D22"/>
      <c r="E22"/>
      <c r="F22"/>
    </row>
    <row r="23" customHeight="1" spans="1:6">
      <c r="A23"/>
      <c r="B23"/>
      <c r="C23"/>
      <c r="D23"/>
      <c r="E23"/>
      <c r="F23"/>
    </row>
    <row r="24" customHeight="1" spans="1:6">
      <c r="A24"/>
      <c r="B24"/>
      <c r="C24"/>
      <c r="D24"/>
      <c r="E24"/>
      <c r="F24"/>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zoomScale="115" zoomScaleNormal="115" workbookViewId="0">
      <selection activeCell="F6" sqref="F6:G24"/>
    </sheetView>
  </sheetViews>
  <sheetFormatPr defaultColWidth="9.16666666666667" defaultRowHeight="12.75" customHeight="1"/>
  <cols>
    <col min="1" max="1" width="19" customWidth="1"/>
    <col min="2" max="2" width="31.6666666666667" customWidth="1"/>
    <col min="3" max="3" width="18.8555555555556" customWidth="1"/>
    <col min="4" max="4" width="24.5888888888889" customWidth="1"/>
    <col min="5" max="9" width="17.1333333333333" customWidth="1"/>
    <col min="10" max="16384" width="9.16666666666667" customWidth="1"/>
  </cols>
  <sheetData>
    <row r="1" ht="30" customHeight="1" spans="1:1">
      <c r="A1" s="58" t="s">
        <v>20</v>
      </c>
    </row>
    <row r="2" ht="28.5" customHeight="1" spans="1:9">
      <c r="A2" s="59" t="s">
        <v>169</v>
      </c>
      <c r="B2" s="59"/>
      <c r="C2" s="59"/>
      <c r="D2" s="59"/>
      <c r="E2" s="59"/>
      <c r="F2" s="59"/>
      <c r="G2" s="59"/>
      <c r="H2" s="59"/>
      <c r="I2" s="59"/>
    </row>
    <row r="3" ht="22.5" customHeight="1" spans="9:9">
      <c r="I3" s="74" t="s">
        <v>43</v>
      </c>
    </row>
    <row r="4" ht="22.5" customHeight="1" spans="1:9">
      <c r="A4" s="77" t="s">
        <v>170</v>
      </c>
      <c r="B4" s="77" t="s">
        <v>171</v>
      </c>
      <c r="C4" s="77" t="s">
        <v>172</v>
      </c>
      <c r="D4" s="77" t="s">
        <v>173</v>
      </c>
      <c r="E4" s="77" t="s">
        <v>138</v>
      </c>
      <c r="F4" s="77" t="s">
        <v>160</v>
      </c>
      <c r="G4" s="77" t="s">
        <v>161</v>
      </c>
      <c r="H4" s="77" t="s">
        <v>162</v>
      </c>
      <c r="I4" s="77" t="s">
        <v>163</v>
      </c>
    </row>
    <row r="5" ht="15.75" customHeight="1" spans="1:9">
      <c r="A5" s="68" t="s">
        <v>148</v>
      </c>
      <c r="B5" s="68" t="s">
        <v>148</v>
      </c>
      <c r="C5" s="68" t="s">
        <v>148</v>
      </c>
      <c r="D5" s="68" t="s">
        <v>148</v>
      </c>
      <c r="E5" s="68" t="s">
        <v>148</v>
      </c>
      <c r="F5" s="68" t="s">
        <v>148</v>
      </c>
      <c r="G5" s="68" t="s">
        <v>148</v>
      </c>
      <c r="H5" s="68" t="s">
        <v>148</v>
      </c>
      <c r="I5" s="68" t="s">
        <v>148</v>
      </c>
    </row>
    <row r="6" customHeight="1" spans="1:9">
      <c r="A6" s="69">
        <v>30101</v>
      </c>
      <c r="B6" s="69" t="s">
        <v>174</v>
      </c>
      <c r="C6" s="69">
        <v>50101</v>
      </c>
      <c r="D6" s="69" t="s">
        <v>175</v>
      </c>
      <c r="E6" s="69">
        <v>80</v>
      </c>
      <c r="F6" s="69">
        <v>80</v>
      </c>
      <c r="G6" s="69"/>
      <c r="H6" s="69"/>
      <c r="I6" s="69"/>
    </row>
    <row r="7" customHeight="1" spans="1:9">
      <c r="A7" s="69">
        <v>30102</v>
      </c>
      <c r="B7" s="69" t="s">
        <v>176</v>
      </c>
      <c r="C7" s="69">
        <v>50101</v>
      </c>
      <c r="D7" s="69" t="s">
        <v>175</v>
      </c>
      <c r="E7" s="80">
        <v>64.52</v>
      </c>
      <c r="F7" s="80">
        <v>64.52</v>
      </c>
      <c r="G7" s="69"/>
      <c r="H7" s="69"/>
      <c r="I7" s="69"/>
    </row>
    <row r="8" customHeight="1" spans="1:9">
      <c r="A8" s="69">
        <v>30103</v>
      </c>
      <c r="B8" s="69" t="s">
        <v>177</v>
      </c>
      <c r="C8" s="69">
        <v>50101</v>
      </c>
      <c r="D8" s="69" t="s">
        <v>175</v>
      </c>
      <c r="E8" s="69">
        <v>6.67</v>
      </c>
      <c r="F8" s="69">
        <v>6.67</v>
      </c>
      <c r="G8" s="69"/>
      <c r="H8" s="69"/>
      <c r="I8" s="69"/>
    </row>
    <row r="9" customHeight="1" spans="1:9">
      <c r="A9" s="69">
        <v>30108</v>
      </c>
      <c r="B9" s="69" t="s">
        <v>178</v>
      </c>
      <c r="C9" s="69">
        <v>50102</v>
      </c>
      <c r="D9" s="69" t="s">
        <v>179</v>
      </c>
      <c r="E9" s="69">
        <v>23.08</v>
      </c>
      <c r="F9" s="69">
        <v>23.08</v>
      </c>
      <c r="G9" s="69"/>
      <c r="H9" s="69"/>
      <c r="I9" s="69"/>
    </row>
    <row r="10" customHeight="1" spans="1:9">
      <c r="A10" s="69">
        <v>30110</v>
      </c>
      <c r="B10" s="69" t="s">
        <v>180</v>
      </c>
      <c r="C10" s="69">
        <v>50102</v>
      </c>
      <c r="D10" s="69" t="s">
        <v>179</v>
      </c>
      <c r="E10" s="69">
        <v>8.94</v>
      </c>
      <c r="F10" s="69">
        <v>8.94</v>
      </c>
      <c r="G10" s="69"/>
      <c r="H10" s="69"/>
      <c r="I10" s="69"/>
    </row>
    <row r="11" customHeight="1" spans="1:9">
      <c r="A11" s="69">
        <v>30112</v>
      </c>
      <c r="B11" s="69" t="s">
        <v>181</v>
      </c>
      <c r="C11" s="69">
        <v>50102</v>
      </c>
      <c r="D11" s="69" t="s">
        <v>179</v>
      </c>
      <c r="E11" s="69">
        <v>0.28</v>
      </c>
      <c r="F11" s="69">
        <v>0.28</v>
      </c>
      <c r="G11" s="69"/>
      <c r="H11" s="69"/>
      <c r="I11" s="69"/>
    </row>
    <row r="12" customHeight="1" spans="1:9">
      <c r="A12" s="69">
        <v>30113</v>
      </c>
      <c r="B12" s="69" t="s">
        <v>182</v>
      </c>
      <c r="C12" s="69">
        <v>50102</v>
      </c>
      <c r="D12" s="69" t="s">
        <v>179</v>
      </c>
      <c r="E12" s="69">
        <v>16.51</v>
      </c>
      <c r="F12" s="69">
        <v>16.51</v>
      </c>
      <c r="G12" s="69"/>
      <c r="H12" s="69"/>
      <c r="I12" s="69"/>
    </row>
    <row r="13" customHeight="1" spans="1:9">
      <c r="A13" s="69">
        <v>30199</v>
      </c>
      <c r="B13" s="69" t="s">
        <v>183</v>
      </c>
      <c r="C13" s="69">
        <v>50199</v>
      </c>
      <c r="D13" s="69" t="s">
        <v>183</v>
      </c>
      <c r="E13" s="69">
        <v>0.5</v>
      </c>
      <c r="F13" s="69"/>
      <c r="G13" s="69">
        <v>0.5</v>
      </c>
      <c r="H13" s="69"/>
      <c r="I13" s="69"/>
    </row>
    <row r="14" customHeight="1" spans="1:9">
      <c r="A14" s="69">
        <v>30201</v>
      </c>
      <c r="B14" s="69" t="s">
        <v>184</v>
      </c>
      <c r="C14" s="69">
        <v>50201</v>
      </c>
      <c r="D14" s="69" t="s">
        <v>185</v>
      </c>
      <c r="E14" s="69">
        <v>14.89</v>
      </c>
      <c r="F14" s="69"/>
      <c r="G14" s="69">
        <v>0.29</v>
      </c>
      <c r="H14" s="69">
        <v>14.6</v>
      </c>
      <c r="I14" s="69"/>
    </row>
    <row r="15" customHeight="1" spans="1:9">
      <c r="A15" s="69">
        <v>30202</v>
      </c>
      <c r="B15" s="69" t="s">
        <v>186</v>
      </c>
      <c r="C15" s="69">
        <v>50201</v>
      </c>
      <c r="D15" s="69" t="s">
        <v>185</v>
      </c>
      <c r="E15" s="69">
        <v>5</v>
      </c>
      <c r="F15" s="69"/>
      <c r="G15" s="69"/>
      <c r="H15" s="69">
        <v>5</v>
      </c>
      <c r="I15" s="69"/>
    </row>
    <row r="16" customHeight="1" spans="1:9">
      <c r="A16" s="69">
        <v>30207</v>
      </c>
      <c r="B16" s="69" t="s">
        <v>187</v>
      </c>
      <c r="C16" s="69">
        <v>50201</v>
      </c>
      <c r="D16" s="69" t="s">
        <v>185</v>
      </c>
      <c r="E16" s="69">
        <v>2.5</v>
      </c>
      <c r="F16" s="69"/>
      <c r="G16" s="69"/>
      <c r="H16" s="69">
        <v>2.5</v>
      </c>
      <c r="I16" s="69"/>
    </row>
    <row r="17" customHeight="1" spans="1:9">
      <c r="A17" s="69">
        <v>30211</v>
      </c>
      <c r="B17" s="69" t="s">
        <v>188</v>
      </c>
      <c r="C17" s="69">
        <v>50201</v>
      </c>
      <c r="D17" s="69" t="s">
        <v>185</v>
      </c>
      <c r="E17" s="69">
        <v>12</v>
      </c>
      <c r="F17" s="69"/>
      <c r="G17" s="69"/>
      <c r="H17" s="69">
        <v>12</v>
      </c>
      <c r="I17" s="69"/>
    </row>
    <row r="18" customHeight="1" spans="1:9">
      <c r="A18" s="69">
        <v>30215</v>
      </c>
      <c r="B18" s="69" t="s">
        <v>189</v>
      </c>
      <c r="C18" s="69">
        <v>50202</v>
      </c>
      <c r="D18" s="69" t="s">
        <v>189</v>
      </c>
      <c r="E18" s="69">
        <v>5</v>
      </c>
      <c r="F18" s="69"/>
      <c r="G18" s="69"/>
      <c r="H18" s="69">
        <v>5</v>
      </c>
      <c r="I18" s="69"/>
    </row>
    <row r="19" customHeight="1" spans="1:9">
      <c r="A19" s="69">
        <v>30217</v>
      </c>
      <c r="B19" s="69" t="s">
        <v>190</v>
      </c>
      <c r="C19" s="69">
        <v>50206</v>
      </c>
      <c r="D19" s="69" t="s">
        <v>190</v>
      </c>
      <c r="E19" s="69">
        <v>3.4</v>
      </c>
      <c r="F19" s="69"/>
      <c r="G19" s="69">
        <v>3.4</v>
      </c>
      <c r="H19" s="69"/>
      <c r="I19" s="69"/>
    </row>
    <row r="20" customHeight="1" spans="1:9">
      <c r="A20" s="69">
        <v>30228</v>
      </c>
      <c r="B20" s="69" t="s">
        <v>191</v>
      </c>
      <c r="C20" s="69">
        <v>50201</v>
      </c>
      <c r="D20" s="69" t="s">
        <v>185</v>
      </c>
      <c r="E20" s="69">
        <v>5.5</v>
      </c>
      <c r="F20" s="69"/>
      <c r="G20" s="69"/>
      <c r="H20" s="69">
        <v>5.5</v>
      </c>
      <c r="I20" s="69"/>
    </row>
    <row r="21" customHeight="1" spans="1:9">
      <c r="A21" s="69">
        <v>30231</v>
      </c>
      <c r="B21" s="69" t="s">
        <v>192</v>
      </c>
      <c r="C21" s="69">
        <v>50208</v>
      </c>
      <c r="D21" s="69" t="s">
        <v>192</v>
      </c>
      <c r="E21" s="69">
        <v>2</v>
      </c>
      <c r="F21" s="69"/>
      <c r="G21" s="69"/>
      <c r="H21" s="69">
        <v>2</v>
      </c>
      <c r="I21" s="69"/>
    </row>
    <row r="22" customHeight="1" spans="1:9">
      <c r="A22" s="69">
        <v>30239</v>
      </c>
      <c r="B22" s="69" t="s">
        <v>193</v>
      </c>
      <c r="C22" s="69">
        <v>50201</v>
      </c>
      <c r="D22" s="69" t="s">
        <v>185</v>
      </c>
      <c r="E22" s="69">
        <v>17.1</v>
      </c>
      <c r="F22" s="69">
        <v>5.1</v>
      </c>
      <c r="G22" s="69">
        <v>12</v>
      </c>
      <c r="H22" s="69"/>
      <c r="I22" s="69"/>
    </row>
    <row r="23" customHeight="1" spans="1:9">
      <c r="A23" s="69">
        <v>30302</v>
      </c>
      <c r="B23" s="69" t="s">
        <v>194</v>
      </c>
      <c r="C23" s="69">
        <v>50905</v>
      </c>
      <c r="D23" s="69" t="s">
        <v>195</v>
      </c>
      <c r="E23" s="69">
        <v>0.52</v>
      </c>
      <c r="F23" s="69">
        <v>0.52</v>
      </c>
      <c r="G23" s="69"/>
      <c r="H23" s="69"/>
      <c r="I23" s="69"/>
    </row>
    <row r="24" customHeight="1" spans="1:9">
      <c r="A24" s="69">
        <v>31002</v>
      </c>
      <c r="B24" s="69" t="s">
        <v>196</v>
      </c>
      <c r="C24" s="69">
        <v>50306</v>
      </c>
      <c r="D24" s="69" t="s">
        <v>197</v>
      </c>
      <c r="E24" s="69">
        <v>3</v>
      </c>
      <c r="F24" s="69"/>
      <c r="G24" s="69">
        <v>3</v>
      </c>
      <c r="H24" s="69"/>
      <c r="I24" s="69"/>
    </row>
    <row r="25" customHeight="1" spans="1:4">
      <c r="A25" s="58"/>
      <c r="B25" s="58"/>
      <c r="C25" s="58"/>
      <c r="D25" s="58"/>
    </row>
    <row r="26" customHeight="1" spans="1:4">
      <c r="A26" s="58"/>
      <c r="B26" s="58"/>
      <c r="C26" s="112"/>
      <c r="D26" s="58"/>
    </row>
    <row r="27" customHeight="1" spans="1:8">
      <c r="A27" s="58"/>
      <c r="B27" s="58"/>
      <c r="C27" s="113"/>
      <c r="D27" s="113"/>
      <c r="E27" s="113"/>
      <c r="F27" s="113"/>
      <c r="G27" s="113"/>
      <c r="H27" s="113"/>
    </row>
    <row r="28" customHeight="1" spans="3:8">
      <c r="C28" s="114"/>
      <c r="D28" s="114"/>
      <c r="E28" s="114"/>
      <c r="F28" s="114"/>
      <c r="G28" s="114"/>
      <c r="H28" s="114"/>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showGridLines="0" showZeros="0" workbookViewId="0">
      <selection activeCell="C29" sqref="C29"/>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8" t="s">
        <v>22</v>
      </c>
    </row>
    <row r="2" ht="28.5" customHeight="1" spans="1:6">
      <c r="A2" s="59" t="s">
        <v>198</v>
      </c>
      <c r="B2" s="59"/>
      <c r="C2" s="59"/>
      <c r="D2" s="59"/>
      <c r="E2" s="59"/>
      <c r="F2" s="59"/>
    </row>
    <row r="3" ht="22.5" customHeight="1" spans="6:6">
      <c r="F3" s="74" t="s">
        <v>43</v>
      </c>
    </row>
    <row r="4" ht="22.5" customHeight="1" spans="1:6">
      <c r="A4" s="77" t="s">
        <v>158</v>
      </c>
      <c r="B4" s="77" t="s">
        <v>159</v>
      </c>
      <c r="C4" s="77" t="s">
        <v>138</v>
      </c>
      <c r="D4" s="77" t="s">
        <v>160</v>
      </c>
      <c r="E4" s="77" t="s">
        <v>161</v>
      </c>
      <c r="F4" s="77" t="s">
        <v>163</v>
      </c>
    </row>
    <row r="5" ht="15.75" customHeight="1" spans="1:6">
      <c r="A5" s="68" t="s">
        <v>148</v>
      </c>
      <c r="B5" s="68" t="s">
        <v>148</v>
      </c>
      <c r="C5" s="68" t="s">
        <v>148</v>
      </c>
      <c r="D5" s="68" t="s">
        <v>148</v>
      </c>
      <c r="E5" s="68" t="s">
        <v>148</v>
      </c>
      <c r="F5" s="68" t="s">
        <v>148</v>
      </c>
    </row>
    <row r="6" customHeight="1" spans="1:6">
      <c r="A6" s="84">
        <v>2013201</v>
      </c>
      <c r="B6" s="84" t="s">
        <v>164</v>
      </c>
      <c r="C6" s="84">
        <f>SUM(D6:E6)</f>
        <v>189.27</v>
      </c>
      <c r="D6" s="84">
        <v>173.08</v>
      </c>
      <c r="E6" s="84">
        <v>16.19</v>
      </c>
      <c r="F6" s="84"/>
    </row>
    <row r="7" customHeight="1" spans="1:6">
      <c r="A7" s="84">
        <v>2080501</v>
      </c>
      <c r="B7" s="84" t="s">
        <v>166</v>
      </c>
      <c r="C7" s="84">
        <v>0.52</v>
      </c>
      <c r="D7" s="84">
        <v>0.52</v>
      </c>
      <c r="E7" s="84"/>
      <c r="F7" s="84"/>
    </row>
    <row r="8" ht="30" customHeight="1" spans="1:6">
      <c r="A8" s="110">
        <v>2080505</v>
      </c>
      <c r="B8" s="84" t="s">
        <v>167</v>
      </c>
      <c r="C8" s="111">
        <v>23.08</v>
      </c>
      <c r="D8" s="111">
        <v>23.08</v>
      </c>
      <c r="E8" s="84"/>
      <c r="F8" s="84"/>
    </row>
    <row r="9" customHeight="1" spans="1:6">
      <c r="A9" s="84">
        <v>2101101</v>
      </c>
      <c r="B9" s="84" t="s">
        <v>168</v>
      </c>
      <c r="C9" s="84">
        <v>8.94</v>
      </c>
      <c r="D9" s="84">
        <v>8.94</v>
      </c>
      <c r="E9" s="84"/>
      <c r="F9" s="84"/>
    </row>
    <row r="10" customHeight="1" spans="1:3">
      <c r="A10" s="58"/>
      <c r="C10" s="58"/>
    </row>
    <row r="11" customHeight="1" spans="1:2">
      <c r="A11" s="58"/>
      <c r="B11" s="58"/>
    </row>
    <row r="12" customHeight="1" spans="2:2">
      <c r="B12" s="58"/>
    </row>
    <row r="13" customHeight="1" spans="2:2">
      <c r="B13" s="58"/>
    </row>
    <row r="14" customHeight="1" spans="2:5">
      <c r="B14" s="58"/>
      <c r="E14" s="109"/>
    </row>
    <row r="15" customHeight="1" spans="2:5">
      <c r="B15" s="58"/>
      <c r="E15" s="109"/>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showGridLines="0" showZeros="0" workbookViewId="0">
      <selection activeCell="G24" sqref="G24"/>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8" t="s">
        <v>24</v>
      </c>
    </row>
    <row r="2" ht="28.5" customHeight="1" spans="1:8">
      <c r="A2" s="59" t="s">
        <v>199</v>
      </c>
      <c r="B2" s="59"/>
      <c r="C2" s="59"/>
      <c r="D2" s="59"/>
      <c r="E2" s="59"/>
      <c r="F2" s="59"/>
      <c r="G2" s="59"/>
      <c r="H2" s="59"/>
    </row>
    <row r="3" ht="22.5" customHeight="1" spans="8:8">
      <c r="H3" s="74" t="s">
        <v>43</v>
      </c>
    </row>
    <row r="4" ht="22.5" customHeight="1" spans="1:8">
      <c r="A4" s="77" t="s">
        <v>170</v>
      </c>
      <c r="B4" s="77" t="s">
        <v>171</v>
      </c>
      <c r="C4" s="77" t="s">
        <v>172</v>
      </c>
      <c r="D4" s="77" t="s">
        <v>173</v>
      </c>
      <c r="E4" s="77" t="s">
        <v>138</v>
      </c>
      <c r="F4" s="77" t="s">
        <v>160</v>
      </c>
      <c r="G4" s="77" t="s">
        <v>161</v>
      </c>
      <c r="H4" s="77" t="s">
        <v>163</v>
      </c>
    </row>
    <row r="5" ht="15.75" customHeight="1" spans="1:8">
      <c r="A5" s="68" t="s">
        <v>148</v>
      </c>
      <c r="B5" s="68" t="s">
        <v>148</v>
      </c>
      <c r="C5" s="68" t="s">
        <v>148</v>
      </c>
      <c r="D5" s="68" t="s">
        <v>148</v>
      </c>
      <c r="E5" s="68" t="s">
        <v>148</v>
      </c>
      <c r="F5" s="68" t="s">
        <v>148</v>
      </c>
      <c r="G5" s="68" t="s">
        <v>148</v>
      </c>
      <c r="H5" s="68" t="s">
        <v>148</v>
      </c>
    </row>
    <row r="6" customHeight="1" spans="1:8">
      <c r="A6" s="69">
        <v>30101</v>
      </c>
      <c r="B6" s="69" t="s">
        <v>174</v>
      </c>
      <c r="C6" s="69">
        <v>50101</v>
      </c>
      <c r="D6" s="69" t="s">
        <v>175</v>
      </c>
      <c r="E6" s="69">
        <f>SUM(F6:G6)</f>
        <v>80</v>
      </c>
      <c r="F6" s="69">
        <v>80</v>
      </c>
      <c r="G6" s="69"/>
      <c r="H6" s="69"/>
    </row>
    <row r="7" customHeight="1" spans="1:8">
      <c r="A7" s="69">
        <v>30102</v>
      </c>
      <c r="B7" s="69" t="s">
        <v>176</v>
      </c>
      <c r="C7" s="69">
        <v>50101</v>
      </c>
      <c r="D7" s="69" t="s">
        <v>175</v>
      </c>
      <c r="E7" s="69">
        <f t="shared" ref="E7:E18" si="0">SUM(F7:G7)</f>
        <v>64.52</v>
      </c>
      <c r="F7" s="80">
        <v>64.52</v>
      </c>
      <c r="G7" s="69"/>
      <c r="H7" s="69"/>
    </row>
    <row r="8" customHeight="1" spans="1:8">
      <c r="A8" s="69">
        <v>30103</v>
      </c>
      <c r="B8" s="69" t="s">
        <v>177</v>
      </c>
      <c r="C8" s="69">
        <v>50101</v>
      </c>
      <c r="D8" s="69" t="s">
        <v>175</v>
      </c>
      <c r="E8" s="69">
        <f t="shared" si="0"/>
        <v>6.67</v>
      </c>
      <c r="F8" s="69">
        <v>6.67</v>
      </c>
      <c r="G8" s="69"/>
      <c r="H8" s="69"/>
    </row>
    <row r="9" customHeight="1" spans="1:8">
      <c r="A9" s="69">
        <v>30108</v>
      </c>
      <c r="B9" s="69" t="s">
        <v>178</v>
      </c>
      <c r="C9" s="69">
        <v>50102</v>
      </c>
      <c r="D9" s="69" t="s">
        <v>179</v>
      </c>
      <c r="E9" s="69">
        <f t="shared" si="0"/>
        <v>23.08</v>
      </c>
      <c r="F9" s="69">
        <v>23.08</v>
      </c>
      <c r="G9" s="69"/>
      <c r="H9" s="69"/>
    </row>
    <row r="10" customHeight="1" spans="1:8">
      <c r="A10" s="69">
        <v>30110</v>
      </c>
      <c r="B10" s="69" t="s">
        <v>180</v>
      </c>
      <c r="C10" s="69">
        <v>50102</v>
      </c>
      <c r="D10" s="69" t="s">
        <v>179</v>
      </c>
      <c r="E10" s="69">
        <f t="shared" si="0"/>
        <v>8.94</v>
      </c>
      <c r="F10" s="69">
        <v>8.94</v>
      </c>
      <c r="G10" s="69"/>
      <c r="H10" s="69"/>
    </row>
    <row r="11" customHeight="1" spans="1:8">
      <c r="A11" s="69">
        <v>30112</v>
      </c>
      <c r="B11" s="69" t="s">
        <v>181</v>
      </c>
      <c r="C11" s="69">
        <v>50102</v>
      </c>
      <c r="D11" s="69" t="s">
        <v>179</v>
      </c>
      <c r="E11" s="69">
        <f t="shared" si="0"/>
        <v>0.28</v>
      </c>
      <c r="F11" s="69">
        <v>0.28</v>
      </c>
      <c r="G11" s="69"/>
      <c r="H11" s="69"/>
    </row>
    <row r="12" customHeight="1" spans="1:8">
      <c r="A12" s="69">
        <v>30113</v>
      </c>
      <c r="B12" s="69" t="s">
        <v>182</v>
      </c>
      <c r="C12" s="69">
        <v>50102</v>
      </c>
      <c r="D12" s="69" t="s">
        <v>179</v>
      </c>
      <c r="E12" s="69">
        <f t="shared" si="0"/>
        <v>16.51</v>
      </c>
      <c r="F12" s="69">
        <v>16.51</v>
      </c>
      <c r="G12" s="69"/>
      <c r="H12" s="69"/>
    </row>
    <row r="13" customHeight="1" spans="1:8">
      <c r="A13" s="69">
        <v>30199</v>
      </c>
      <c r="B13" s="69" t="s">
        <v>183</v>
      </c>
      <c r="C13" s="69">
        <v>50199</v>
      </c>
      <c r="D13" s="69" t="s">
        <v>183</v>
      </c>
      <c r="E13" s="69">
        <f t="shared" si="0"/>
        <v>0.5</v>
      </c>
      <c r="F13" s="69"/>
      <c r="G13" s="69">
        <v>0.5</v>
      </c>
      <c r="H13" s="69"/>
    </row>
    <row r="14" customHeight="1" spans="1:8">
      <c r="A14" s="69">
        <v>30201</v>
      </c>
      <c r="B14" s="69" t="s">
        <v>184</v>
      </c>
      <c r="C14" s="69">
        <v>50201</v>
      </c>
      <c r="D14" s="69" t="s">
        <v>185</v>
      </c>
      <c r="E14" s="69">
        <f t="shared" si="0"/>
        <v>0.29</v>
      </c>
      <c r="F14" s="69"/>
      <c r="G14" s="69">
        <v>0.29</v>
      </c>
      <c r="H14" s="69"/>
    </row>
    <row r="15" customHeight="1" spans="1:8">
      <c r="A15" s="69">
        <v>30217</v>
      </c>
      <c r="B15" s="69" t="s">
        <v>190</v>
      </c>
      <c r="C15" s="69">
        <v>50206</v>
      </c>
      <c r="D15" s="69" t="s">
        <v>190</v>
      </c>
      <c r="E15" s="69">
        <f t="shared" si="0"/>
        <v>3.4</v>
      </c>
      <c r="F15" s="69"/>
      <c r="G15" s="69">
        <v>3.4</v>
      </c>
      <c r="H15" s="69"/>
    </row>
    <row r="16" customHeight="1" spans="1:8">
      <c r="A16" s="69">
        <v>30239</v>
      </c>
      <c r="B16" s="69" t="s">
        <v>193</v>
      </c>
      <c r="C16" s="69">
        <v>50201</v>
      </c>
      <c r="D16" s="69" t="s">
        <v>185</v>
      </c>
      <c r="E16" s="69">
        <f t="shared" si="0"/>
        <v>17.1</v>
      </c>
      <c r="F16" s="69">
        <v>5.1</v>
      </c>
      <c r="G16" s="69">
        <v>12</v>
      </c>
      <c r="H16" s="69"/>
    </row>
    <row r="17" customHeight="1" spans="1:8">
      <c r="A17" s="69">
        <v>30302</v>
      </c>
      <c r="B17" s="69" t="s">
        <v>194</v>
      </c>
      <c r="C17" s="69">
        <v>50905</v>
      </c>
      <c r="D17" s="69" t="s">
        <v>195</v>
      </c>
      <c r="E17" s="69">
        <f t="shared" si="0"/>
        <v>0.52</v>
      </c>
      <c r="F17" s="69">
        <v>0.52</v>
      </c>
      <c r="G17" s="69"/>
      <c r="H17" s="69"/>
    </row>
    <row r="18" customHeight="1" spans="1:8">
      <c r="A18" s="69">
        <v>31002</v>
      </c>
      <c r="B18" s="69" t="s">
        <v>196</v>
      </c>
      <c r="C18" s="69">
        <v>50306</v>
      </c>
      <c r="D18" s="69" t="s">
        <v>197</v>
      </c>
      <c r="E18" s="69">
        <f t="shared" si="0"/>
        <v>3</v>
      </c>
      <c r="F18" s="69"/>
      <c r="G18" s="69">
        <v>3</v>
      </c>
      <c r="H18" s="69"/>
    </row>
    <row r="19" customHeight="1" spans="5:5">
      <c r="E19" s="109"/>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J12" sqref="J1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87" t="s">
        <v>26</v>
      </c>
      <c r="B1" s="88"/>
      <c r="C1" s="88"/>
      <c r="D1" s="88"/>
      <c r="E1" s="88"/>
      <c r="F1" s="88"/>
      <c r="G1" s="88"/>
      <c r="H1" s="89"/>
    </row>
    <row r="2" ht="22.5" customHeight="1" spans="1:8">
      <c r="A2" s="90" t="s">
        <v>200</v>
      </c>
      <c r="B2" s="90"/>
      <c r="C2" s="90"/>
      <c r="D2" s="90"/>
      <c r="E2" s="90"/>
      <c r="F2" s="90"/>
      <c r="G2" s="90"/>
      <c r="H2" s="90"/>
    </row>
    <row r="3" ht="22.5" customHeight="1" spans="1:8">
      <c r="A3" s="91"/>
      <c r="B3" s="91"/>
      <c r="C3" s="92"/>
      <c r="D3" s="92"/>
      <c r="E3" s="93"/>
      <c r="F3" s="93"/>
      <c r="G3" s="93"/>
      <c r="H3" s="94" t="s">
        <v>43</v>
      </c>
    </row>
    <row r="4" ht="22.5" customHeight="1" spans="1:8">
      <c r="A4" s="95" t="s">
        <v>44</v>
      </c>
      <c r="B4" s="95"/>
      <c r="C4" s="95" t="s">
        <v>45</v>
      </c>
      <c r="D4" s="95"/>
      <c r="E4" s="95"/>
      <c r="F4" s="95"/>
      <c r="G4" s="95"/>
      <c r="H4" s="95"/>
    </row>
    <row r="5" ht="22.5" customHeight="1" spans="1:8">
      <c r="A5" s="95" t="s">
        <v>46</v>
      </c>
      <c r="B5" s="95" t="s">
        <v>47</v>
      </c>
      <c r="C5" s="95" t="s">
        <v>48</v>
      </c>
      <c r="D5" s="96" t="s">
        <v>47</v>
      </c>
      <c r="E5" s="95" t="s">
        <v>49</v>
      </c>
      <c r="F5" s="95" t="s">
        <v>47</v>
      </c>
      <c r="G5" s="95" t="s">
        <v>50</v>
      </c>
      <c r="H5" s="95" t="s">
        <v>47</v>
      </c>
    </row>
    <row r="6" ht="22.5" customHeight="1" spans="1:8">
      <c r="A6" s="97" t="s">
        <v>201</v>
      </c>
      <c r="B6" s="98"/>
      <c r="C6" s="99" t="s">
        <v>202</v>
      </c>
      <c r="D6" s="100"/>
      <c r="E6" s="101" t="s">
        <v>203</v>
      </c>
      <c r="F6" s="101"/>
      <c r="G6" s="102" t="s">
        <v>204</v>
      </c>
      <c r="H6" s="100"/>
    </row>
    <row r="7" ht="22.5" customHeight="1" spans="1:8">
      <c r="A7" s="103"/>
      <c r="B7" s="98"/>
      <c r="C7" s="99" t="s">
        <v>205</v>
      </c>
      <c r="D7" s="100"/>
      <c r="E7" s="102" t="s">
        <v>206</v>
      </c>
      <c r="F7" s="102"/>
      <c r="G7" s="102" t="s">
        <v>207</v>
      </c>
      <c r="H7" s="100"/>
    </row>
    <row r="8" ht="22.5" customHeight="1" spans="1:10">
      <c r="A8" s="103"/>
      <c r="B8" s="98"/>
      <c r="C8" s="99" t="s">
        <v>208</v>
      </c>
      <c r="D8" s="100"/>
      <c r="E8" s="102" t="s">
        <v>209</v>
      </c>
      <c r="F8" s="102"/>
      <c r="G8" s="102" t="s">
        <v>210</v>
      </c>
      <c r="H8" s="100"/>
      <c r="J8" s="58"/>
    </row>
    <row r="9" ht="22.5" customHeight="1" spans="1:8">
      <c r="A9" s="97"/>
      <c r="B9" s="98"/>
      <c r="C9" s="99" t="s">
        <v>211</v>
      </c>
      <c r="D9" s="100"/>
      <c r="E9" s="102" t="s">
        <v>212</v>
      </c>
      <c r="F9" s="102"/>
      <c r="G9" s="102" t="s">
        <v>213</v>
      </c>
      <c r="H9" s="100"/>
    </row>
    <row r="10" ht="22.5" customHeight="1" spans="1:9">
      <c r="A10" s="97"/>
      <c r="B10" s="98"/>
      <c r="C10" s="99" t="s">
        <v>214</v>
      </c>
      <c r="D10" s="100"/>
      <c r="E10" s="102" t="s">
        <v>215</v>
      </c>
      <c r="F10" s="102"/>
      <c r="G10" s="102" t="s">
        <v>216</v>
      </c>
      <c r="H10" s="100"/>
      <c r="I10" s="58"/>
    </row>
    <row r="11" ht="22.5" customHeight="1" spans="1:9">
      <c r="A11" s="103"/>
      <c r="B11" s="98"/>
      <c r="C11" s="99" t="s">
        <v>217</v>
      </c>
      <c r="D11" s="100"/>
      <c r="E11" s="102" t="s">
        <v>218</v>
      </c>
      <c r="F11" s="102"/>
      <c r="G11" s="102" t="s">
        <v>219</v>
      </c>
      <c r="H11" s="100"/>
      <c r="I11" s="58"/>
    </row>
    <row r="12" ht="22.5" customHeight="1" spans="1:9">
      <c r="A12" s="103"/>
      <c r="B12" s="98"/>
      <c r="C12" s="99" t="s">
        <v>220</v>
      </c>
      <c r="D12" s="100"/>
      <c r="E12" s="102" t="s">
        <v>206</v>
      </c>
      <c r="F12" s="102"/>
      <c r="G12" s="102" t="s">
        <v>221</v>
      </c>
      <c r="H12" s="100"/>
      <c r="I12" s="58"/>
    </row>
    <row r="13" ht="22.5" customHeight="1" spans="1:9">
      <c r="A13" s="104"/>
      <c r="B13" s="98"/>
      <c r="C13" s="99" t="s">
        <v>222</v>
      </c>
      <c r="D13" s="100"/>
      <c r="E13" s="102" t="s">
        <v>209</v>
      </c>
      <c r="F13" s="102"/>
      <c r="G13" s="102" t="s">
        <v>223</v>
      </c>
      <c r="H13" s="100"/>
      <c r="I13" s="58"/>
    </row>
    <row r="14" ht="22.5" customHeight="1" spans="1:8">
      <c r="A14" s="104"/>
      <c r="B14" s="98"/>
      <c r="C14" s="99" t="s">
        <v>224</v>
      </c>
      <c r="D14" s="100"/>
      <c r="E14" s="102" t="s">
        <v>212</v>
      </c>
      <c r="F14" s="102"/>
      <c r="G14" s="102" t="s">
        <v>225</v>
      </c>
      <c r="H14" s="100"/>
    </row>
    <row r="15" ht="22.5" customHeight="1" spans="1:8">
      <c r="A15" s="104"/>
      <c r="B15" s="98"/>
      <c r="C15" s="99" t="s">
        <v>226</v>
      </c>
      <c r="D15" s="100"/>
      <c r="E15" s="102" t="s">
        <v>227</v>
      </c>
      <c r="F15" s="102"/>
      <c r="G15" s="102" t="s">
        <v>228</v>
      </c>
      <c r="H15" s="100"/>
    </row>
    <row r="16" ht="22.5" customHeight="1" spans="1:10">
      <c r="A16" s="69"/>
      <c r="B16" s="105"/>
      <c r="C16" s="99" t="s">
        <v>229</v>
      </c>
      <c r="D16" s="100"/>
      <c r="E16" s="102" t="s">
        <v>230</v>
      </c>
      <c r="F16" s="102"/>
      <c r="G16" s="102" t="s">
        <v>231</v>
      </c>
      <c r="H16" s="100"/>
      <c r="J16" s="58"/>
    </row>
    <row r="17" ht="22.5" customHeight="1" spans="1:8">
      <c r="A17" s="80"/>
      <c r="B17" s="105"/>
      <c r="C17" s="99" t="s">
        <v>232</v>
      </c>
      <c r="D17" s="100"/>
      <c r="E17" s="102" t="s">
        <v>233</v>
      </c>
      <c r="F17" s="102"/>
      <c r="G17" s="102" t="s">
        <v>232</v>
      </c>
      <c r="H17" s="100"/>
    </row>
    <row r="18" ht="22.5" customHeight="1" spans="1:8">
      <c r="A18" s="80"/>
      <c r="B18" s="105"/>
      <c r="C18" s="99" t="s">
        <v>234</v>
      </c>
      <c r="D18" s="100"/>
      <c r="E18" s="102" t="s">
        <v>235</v>
      </c>
      <c r="F18" s="102"/>
      <c r="G18" s="102" t="s">
        <v>236</v>
      </c>
      <c r="H18" s="100"/>
    </row>
    <row r="19" ht="22.5" customHeight="1" spans="1:8">
      <c r="A19" s="104"/>
      <c r="B19" s="105"/>
      <c r="C19" s="99" t="s">
        <v>237</v>
      </c>
      <c r="D19" s="100"/>
      <c r="E19" s="102" t="s">
        <v>238</v>
      </c>
      <c r="F19" s="102"/>
      <c r="G19" s="102" t="s">
        <v>239</v>
      </c>
      <c r="H19" s="100"/>
    </row>
    <row r="20" ht="22.5" customHeight="1" spans="1:8">
      <c r="A20" s="104"/>
      <c r="B20" s="98"/>
      <c r="C20" s="99"/>
      <c r="D20" s="100"/>
      <c r="E20" s="102" t="s">
        <v>240</v>
      </c>
      <c r="F20" s="102"/>
      <c r="G20" s="102" t="s">
        <v>241</v>
      </c>
      <c r="H20" s="100"/>
    </row>
    <row r="21" ht="22.5" customHeight="1" spans="1:8">
      <c r="A21" s="69"/>
      <c r="B21" s="98"/>
      <c r="C21" s="80"/>
      <c r="D21" s="100"/>
      <c r="E21" s="102" t="s">
        <v>242</v>
      </c>
      <c r="F21" s="102"/>
      <c r="G21" s="102"/>
      <c r="H21" s="100"/>
    </row>
    <row r="22" ht="18" customHeight="1" spans="1:8">
      <c r="A22" s="80"/>
      <c r="B22" s="98"/>
      <c r="C22" s="80"/>
      <c r="D22" s="100"/>
      <c r="E22" s="106" t="s">
        <v>243</v>
      </c>
      <c r="F22" s="106"/>
      <c r="G22" s="106"/>
      <c r="H22" s="100"/>
    </row>
    <row r="23" ht="19.5" customHeight="1" spans="1:8">
      <c r="A23" s="80"/>
      <c r="B23" s="98"/>
      <c r="C23" s="80"/>
      <c r="D23" s="100"/>
      <c r="E23" s="106" t="s">
        <v>244</v>
      </c>
      <c r="F23" s="106"/>
      <c r="G23" s="106"/>
      <c r="H23" s="100"/>
    </row>
    <row r="24" ht="21.75" customHeight="1" spans="1:8">
      <c r="A24" s="80"/>
      <c r="B24" s="98"/>
      <c r="C24" s="99"/>
      <c r="D24" s="107"/>
      <c r="E24" s="106" t="s">
        <v>245</v>
      </c>
      <c r="F24" s="106"/>
      <c r="G24" s="106"/>
      <c r="H24" s="100"/>
    </row>
    <row r="25" ht="21.75" customHeight="1" spans="1:8">
      <c r="A25" s="80"/>
      <c r="B25" s="98"/>
      <c r="C25" s="99"/>
      <c r="D25" s="107"/>
      <c r="E25" s="106"/>
      <c r="F25" s="106"/>
      <c r="G25" s="106"/>
      <c r="H25" s="100"/>
    </row>
    <row r="26" ht="23.25" customHeight="1" spans="1:8">
      <c r="A26" s="80"/>
      <c r="B26" s="98"/>
      <c r="C26" s="99"/>
      <c r="D26" s="107"/>
      <c r="E26" s="97"/>
      <c r="F26" s="97"/>
      <c r="G26" s="97"/>
      <c r="H26" s="108"/>
    </row>
    <row r="27" ht="18" customHeight="1" spans="1:8">
      <c r="A27" s="96" t="s">
        <v>124</v>
      </c>
      <c r="B27" s="105">
        <f>SUM(B6,B9,B10,B12,B13,B14,B15)</f>
        <v>0</v>
      </c>
      <c r="C27" s="96" t="s">
        <v>125</v>
      </c>
      <c r="D27" s="107">
        <f>SUM(D6:D20)</f>
        <v>0</v>
      </c>
      <c r="E27" s="96" t="s">
        <v>125</v>
      </c>
      <c r="F27" s="96"/>
      <c r="G27" s="96" t="s">
        <v>125</v>
      </c>
      <c r="H27" s="108">
        <f>SUM(H6,H11,H21,H22,H23)</f>
        <v>0</v>
      </c>
    </row>
    <row r="28" customHeight="1" spans="2:8">
      <c r="B28" s="58"/>
      <c r="D28" s="58"/>
      <c r="H28" s="58"/>
    </row>
    <row r="29" customHeight="1" spans="2:8">
      <c r="B29" s="58"/>
      <c r="D29" s="58"/>
      <c r="H29" s="58"/>
    </row>
    <row r="30" customHeight="1" spans="2:8">
      <c r="B30" s="58"/>
      <c r="D30" s="58"/>
      <c r="H30" s="58"/>
    </row>
    <row r="31" customHeight="1" spans="2:8">
      <c r="B31" s="58"/>
      <c r="D31" s="58"/>
      <c r="H31" s="58"/>
    </row>
    <row r="32" customHeight="1" spans="2:8">
      <c r="B32" s="58"/>
      <c r="D32" s="58"/>
      <c r="H32" s="58"/>
    </row>
    <row r="33" customHeight="1" spans="2:8">
      <c r="B33" s="58"/>
      <c r="D33" s="58"/>
      <c r="H33" s="58"/>
    </row>
    <row r="34" customHeight="1" spans="2:8">
      <c r="B34" s="58"/>
      <c r="D34" s="58"/>
      <c r="H34" s="58"/>
    </row>
    <row r="35" customHeight="1" spans="2:8">
      <c r="B35" s="58"/>
      <c r="D35" s="58"/>
      <c r="H35" s="58"/>
    </row>
    <row r="36" customHeight="1" spans="2:8">
      <c r="B36" s="58"/>
      <c r="D36" s="58"/>
      <c r="H36" s="58"/>
    </row>
    <row r="37" customHeight="1" spans="2:8">
      <c r="B37" s="58"/>
      <c r="D37" s="58"/>
      <c r="H37" s="58"/>
    </row>
    <row r="38" customHeight="1" spans="2:8">
      <c r="B38" s="58"/>
      <c r="D38" s="58"/>
      <c r="H38" s="58"/>
    </row>
    <row r="39" customHeight="1" spans="2:8">
      <c r="B39" s="58"/>
      <c r="D39" s="58"/>
      <c r="H39" s="58"/>
    </row>
    <row r="40" customHeight="1" spans="2:4">
      <c r="B40" s="58"/>
      <c r="D40" s="58"/>
    </row>
    <row r="41" customHeight="1" spans="2:4">
      <c r="B41" s="58"/>
      <c r="D41" s="58"/>
    </row>
    <row r="42" customHeight="1" spans="2:4">
      <c r="B42" s="58"/>
      <c r="D42" s="58"/>
    </row>
    <row r="43" customHeight="1" spans="2:2">
      <c r="B43" s="58"/>
    </row>
    <row r="44" customHeight="1" spans="2:2">
      <c r="B44" s="58"/>
    </row>
    <row r="45" customHeight="1" spans="2:2">
      <c r="B45" s="58"/>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zoomScale="115" zoomScaleNormal="115" workbookViewId="0">
      <selection activeCell="D12" sqref="D12"/>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8" t="s">
        <v>30</v>
      </c>
    </row>
    <row r="2" ht="28.5" customHeight="1" spans="1:4">
      <c r="A2" s="75" t="s">
        <v>246</v>
      </c>
      <c r="B2" s="75"/>
      <c r="C2" s="75"/>
      <c r="D2" s="75"/>
    </row>
    <row r="3" ht="22.5" customHeight="1" spans="4:4">
      <c r="D3" s="74" t="s">
        <v>43</v>
      </c>
    </row>
    <row r="4" ht="22.5" customHeight="1" spans="1:4">
      <c r="A4" s="77" t="s">
        <v>135</v>
      </c>
      <c r="B4" s="67" t="s">
        <v>247</v>
      </c>
      <c r="C4" s="77" t="s">
        <v>248</v>
      </c>
      <c r="D4" s="77" t="s">
        <v>249</v>
      </c>
    </row>
    <row r="5" ht="15.75" customHeight="1" spans="1:4">
      <c r="A5" s="68" t="s">
        <v>148</v>
      </c>
      <c r="B5" s="68" t="s">
        <v>148</v>
      </c>
      <c r="C5" s="68" t="s">
        <v>148</v>
      </c>
      <c r="D5" s="81" t="s">
        <v>148</v>
      </c>
    </row>
    <row r="6" ht="36" customHeight="1" spans="1:4">
      <c r="A6" s="69">
        <v>112001</v>
      </c>
      <c r="B6" s="82" t="s">
        <v>149</v>
      </c>
      <c r="C6" s="83">
        <f>SUM(C7:C13)</f>
        <v>49.6</v>
      </c>
      <c r="D6" s="84"/>
    </row>
    <row r="7" ht="36" customHeight="1" spans="1:4">
      <c r="A7" s="69"/>
      <c r="B7" s="82" t="s">
        <v>250</v>
      </c>
      <c r="C7" s="83">
        <v>8</v>
      </c>
      <c r="D7" s="82" t="s">
        <v>250</v>
      </c>
    </row>
    <row r="8" ht="36" customHeight="1" spans="1:4">
      <c r="A8" s="69"/>
      <c r="B8" s="82" t="s">
        <v>251</v>
      </c>
      <c r="C8" s="83">
        <v>8</v>
      </c>
      <c r="D8" s="85" t="s">
        <v>252</v>
      </c>
    </row>
    <row r="9" ht="36" customHeight="1" spans="1:4">
      <c r="A9" s="69"/>
      <c r="B9" s="82" t="s">
        <v>253</v>
      </c>
      <c r="C9" s="83">
        <v>3.2</v>
      </c>
      <c r="D9" s="85" t="s">
        <v>254</v>
      </c>
    </row>
    <row r="10" ht="36" customHeight="1" spans="1:4">
      <c r="A10" s="69"/>
      <c r="B10" s="82" t="s">
        <v>255</v>
      </c>
      <c r="C10" s="83">
        <v>8</v>
      </c>
      <c r="D10" s="85" t="s">
        <v>256</v>
      </c>
    </row>
    <row r="11" ht="36" customHeight="1" spans="1:4">
      <c r="A11" s="69"/>
      <c r="B11" s="82" t="s">
        <v>257</v>
      </c>
      <c r="C11" s="83">
        <v>12</v>
      </c>
      <c r="D11" s="85" t="s">
        <v>258</v>
      </c>
    </row>
    <row r="12" ht="36" customHeight="1" spans="1:4">
      <c r="A12" s="69"/>
      <c r="B12" s="82" t="s">
        <v>196</v>
      </c>
      <c r="C12" s="83">
        <v>2.4</v>
      </c>
      <c r="D12" s="86" t="s">
        <v>259</v>
      </c>
    </row>
    <row r="13" ht="36" customHeight="1" spans="1:4">
      <c r="A13" s="69"/>
      <c r="B13" s="82" t="s">
        <v>260</v>
      </c>
      <c r="C13" s="83">
        <v>8</v>
      </c>
      <c r="D13" s="86" t="s">
        <v>261</v>
      </c>
    </row>
    <row r="14" customHeight="1" spans="1:2">
      <c r="A14" s="58"/>
      <c r="B14" s="58"/>
    </row>
    <row r="15" customHeight="1" spans="1:3">
      <c r="A15" s="58"/>
      <c r="B15" s="58"/>
      <c r="C15" s="58"/>
    </row>
    <row r="16" customHeight="1" spans="1:3">
      <c r="A16" s="58"/>
      <c r="B16" s="58"/>
      <c r="C16" s="58"/>
    </row>
    <row r="17" customHeight="1" spans="2:2">
      <c r="B17" s="58"/>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G33" sqref="G33"/>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8" t="s">
        <v>32</v>
      </c>
    </row>
    <row r="2" ht="23.25" customHeight="1" spans="1:16">
      <c r="A2" s="75" t="s">
        <v>262</v>
      </c>
      <c r="B2" s="75"/>
      <c r="C2" s="75"/>
      <c r="D2" s="75"/>
      <c r="E2" s="75"/>
      <c r="F2" s="75"/>
      <c r="G2" s="75"/>
      <c r="H2" s="75"/>
      <c r="I2" s="75"/>
      <c r="J2" s="75"/>
      <c r="K2" s="75"/>
      <c r="L2" s="75"/>
      <c r="M2" s="75"/>
      <c r="N2" s="75"/>
      <c r="O2" s="75"/>
      <c r="P2" s="75"/>
    </row>
    <row r="3" ht="26.25" customHeight="1" spans="14:16">
      <c r="N3" s="74"/>
      <c r="P3" s="74" t="s">
        <v>43</v>
      </c>
    </row>
    <row r="4" ht="33" customHeight="1" spans="1:16">
      <c r="A4" s="65" t="s">
        <v>263</v>
      </c>
      <c r="B4" s="65"/>
      <c r="C4" s="65"/>
      <c r="D4" s="65" t="s">
        <v>135</v>
      </c>
      <c r="E4" s="61" t="s">
        <v>264</v>
      </c>
      <c r="F4" s="65" t="s">
        <v>265</v>
      </c>
      <c r="G4" s="76" t="s">
        <v>266</v>
      </c>
      <c r="H4" s="70" t="s">
        <v>267</v>
      </c>
      <c r="I4" s="65" t="s">
        <v>268</v>
      </c>
      <c r="J4" s="65" t="s">
        <v>269</v>
      </c>
      <c r="K4" s="65"/>
      <c r="L4" s="65" t="s">
        <v>270</v>
      </c>
      <c r="M4" s="65"/>
      <c r="N4" s="71" t="s">
        <v>271</v>
      </c>
      <c r="O4" s="65" t="s">
        <v>272</v>
      </c>
      <c r="P4" s="60" t="s">
        <v>273</v>
      </c>
    </row>
    <row r="5" ht="18" customHeight="1" spans="1:16">
      <c r="A5" s="77" t="s">
        <v>274</v>
      </c>
      <c r="B5" s="77" t="s">
        <v>275</v>
      </c>
      <c r="C5" s="77" t="s">
        <v>276</v>
      </c>
      <c r="D5" s="65"/>
      <c r="E5" s="61"/>
      <c r="F5" s="65"/>
      <c r="G5" s="78"/>
      <c r="H5" s="70"/>
      <c r="I5" s="65"/>
      <c r="J5" s="65" t="s">
        <v>274</v>
      </c>
      <c r="K5" s="65" t="s">
        <v>275</v>
      </c>
      <c r="L5" s="65" t="s">
        <v>274</v>
      </c>
      <c r="M5" s="65" t="s">
        <v>275</v>
      </c>
      <c r="N5" s="73"/>
      <c r="O5" s="65"/>
      <c r="P5" s="60"/>
    </row>
    <row r="6" customHeight="1" spans="1:16">
      <c r="A6" s="68" t="s">
        <v>148</v>
      </c>
      <c r="B6" s="68" t="s">
        <v>148</v>
      </c>
      <c r="C6" s="68" t="s">
        <v>148</v>
      </c>
      <c r="D6" s="68" t="s">
        <v>148</v>
      </c>
      <c r="E6" s="68" t="s">
        <v>148</v>
      </c>
      <c r="F6" s="79" t="s">
        <v>148</v>
      </c>
      <c r="G6" s="68" t="s">
        <v>148</v>
      </c>
      <c r="H6" s="68" t="s">
        <v>148</v>
      </c>
      <c r="I6" s="68" t="s">
        <v>148</v>
      </c>
      <c r="J6" s="68" t="s">
        <v>148</v>
      </c>
      <c r="K6" s="68" t="s">
        <v>148</v>
      </c>
      <c r="L6" s="68" t="s">
        <v>148</v>
      </c>
      <c r="M6" s="68" t="s">
        <v>148</v>
      </c>
      <c r="N6" s="68" t="s">
        <v>148</v>
      </c>
      <c r="O6" s="68" t="s">
        <v>148</v>
      </c>
      <c r="P6" s="68" t="s">
        <v>148</v>
      </c>
    </row>
    <row r="7" customHeight="1" spans="1:16">
      <c r="A7" s="69"/>
      <c r="B7" s="69"/>
      <c r="C7" s="69"/>
      <c r="D7" s="69"/>
      <c r="E7" s="69"/>
      <c r="F7" s="69"/>
      <c r="G7" s="69"/>
      <c r="H7" s="69"/>
      <c r="I7" s="69"/>
      <c r="J7" s="69"/>
      <c r="K7" s="69"/>
      <c r="L7" s="69"/>
      <c r="M7" s="69"/>
      <c r="N7" s="69"/>
      <c r="O7" s="69"/>
      <c r="P7" s="69"/>
    </row>
    <row r="8" customHeight="1" spans="1:16">
      <c r="A8" s="69"/>
      <c r="B8" s="69"/>
      <c r="C8" s="69"/>
      <c r="D8" s="69"/>
      <c r="E8" s="69"/>
      <c r="F8" s="80"/>
      <c r="G8" s="80"/>
      <c r="H8" s="80"/>
      <c r="I8" s="69"/>
      <c r="J8" s="69"/>
      <c r="K8" s="69"/>
      <c r="L8" s="69"/>
      <c r="M8" s="69"/>
      <c r="N8" s="69"/>
      <c r="O8" s="69"/>
      <c r="P8" s="69"/>
    </row>
    <row r="9" customHeight="1" spans="1:17">
      <c r="A9" s="69"/>
      <c r="B9" s="69"/>
      <c r="C9" s="69"/>
      <c r="D9" s="69"/>
      <c r="E9" s="80"/>
      <c r="F9" s="80"/>
      <c r="G9" s="80"/>
      <c r="H9" s="80"/>
      <c r="I9" s="69"/>
      <c r="J9" s="69"/>
      <c r="K9" s="69"/>
      <c r="L9" s="69"/>
      <c r="M9" s="69"/>
      <c r="N9" s="69"/>
      <c r="O9" s="69"/>
      <c r="P9" s="80"/>
      <c r="Q9" s="58"/>
    </row>
    <row r="10" customHeight="1" spans="1:17">
      <c r="A10" s="69"/>
      <c r="B10" s="69"/>
      <c r="C10" s="69"/>
      <c r="D10" s="69"/>
      <c r="E10" s="80"/>
      <c r="F10" s="80"/>
      <c r="G10" s="80"/>
      <c r="H10" s="80"/>
      <c r="I10" s="69"/>
      <c r="J10" s="69"/>
      <c r="K10" s="69"/>
      <c r="L10" s="69"/>
      <c r="M10" s="69"/>
      <c r="N10" s="69"/>
      <c r="O10" s="69"/>
      <c r="P10" s="80"/>
      <c r="Q10" s="58"/>
    </row>
    <row r="11" customHeight="1" spans="1:17">
      <c r="A11" s="69"/>
      <c r="B11" s="69"/>
      <c r="C11" s="69"/>
      <c r="D11" s="69"/>
      <c r="E11" s="80"/>
      <c r="F11" s="80"/>
      <c r="G11" s="80"/>
      <c r="H11" s="69"/>
      <c r="I11" s="69"/>
      <c r="J11" s="69"/>
      <c r="K11" s="69"/>
      <c r="L11" s="69"/>
      <c r="M11" s="69"/>
      <c r="N11" s="69"/>
      <c r="O11" s="69"/>
      <c r="P11" s="80"/>
      <c r="Q11" s="58"/>
    </row>
    <row r="12" customHeight="1" spans="1:17">
      <c r="A12" s="69"/>
      <c r="B12" s="69"/>
      <c r="C12" s="69"/>
      <c r="D12" s="69"/>
      <c r="E12" s="80"/>
      <c r="F12" s="80"/>
      <c r="G12" s="80"/>
      <c r="H12" s="69"/>
      <c r="I12" s="69"/>
      <c r="J12" s="69"/>
      <c r="K12" s="69"/>
      <c r="L12" s="69"/>
      <c r="M12" s="69"/>
      <c r="N12" s="69"/>
      <c r="O12" s="69"/>
      <c r="P12" s="80"/>
      <c r="Q12" s="58"/>
    </row>
    <row r="13" customHeight="1" spans="1:16">
      <c r="A13" s="80"/>
      <c r="B13" s="69"/>
      <c r="C13" s="69"/>
      <c r="D13" s="69"/>
      <c r="E13" s="80"/>
      <c r="F13" s="80"/>
      <c r="G13" s="80"/>
      <c r="H13" s="69"/>
      <c r="I13" s="69"/>
      <c r="J13" s="69"/>
      <c r="K13" s="69"/>
      <c r="L13" s="69"/>
      <c r="M13" s="69"/>
      <c r="N13" s="69"/>
      <c r="O13" s="69"/>
      <c r="P13" s="69"/>
    </row>
    <row r="14" customHeight="1" spans="1:16">
      <c r="A14" s="80"/>
      <c r="B14" s="80"/>
      <c r="C14" s="69"/>
      <c r="D14" s="69"/>
      <c r="E14" s="80"/>
      <c r="F14" s="80"/>
      <c r="G14" s="80"/>
      <c r="H14" s="69"/>
      <c r="I14" s="69"/>
      <c r="J14" s="69"/>
      <c r="K14" s="69"/>
      <c r="L14" s="69"/>
      <c r="M14" s="69"/>
      <c r="N14" s="69"/>
      <c r="O14" s="69"/>
      <c r="P14" s="69"/>
    </row>
    <row r="15" customHeight="1" spans="3:13">
      <c r="C15" s="58"/>
      <c r="D15" s="58"/>
      <c r="H15" s="58"/>
      <c r="J15" s="58"/>
      <c r="M15" s="58"/>
    </row>
    <row r="16" customHeight="1" spans="13:13">
      <c r="M16" s="58"/>
    </row>
    <row r="17" customHeight="1" spans="13:13">
      <c r="M17" s="58"/>
    </row>
    <row r="18" customHeight="1" spans="13:13">
      <c r="M18" s="58"/>
    </row>
    <row r="19" customHeight="1" spans="13:13">
      <c r="M19" s="5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7"/>
  <sheetViews>
    <sheetView showGridLines="0" showZeros="0" zoomScale="130" zoomScaleNormal="130" topLeftCell="D1" workbookViewId="0">
      <selection activeCell="Z17" sqref="Z17"/>
    </sheetView>
  </sheetViews>
  <sheetFormatPr defaultColWidth="9.16666666666667" defaultRowHeight="12.75" customHeight="1"/>
  <cols>
    <col min="1" max="1" width="11.6666666666667" customWidth="1"/>
    <col min="2" max="2" width="33.3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58" t="s">
        <v>34</v>
      </c>
    </row>
    <row r="2" ht="28.5" customHeight="1" spans="1:29">
      <c r="A2" s="59" t="s">
        <v>277</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row>
    <row r="3" ht="22.5" customHeight="1" spans="29:29">
      <c r="AC3" s="74" t="s">
        <v>43</v>
      </c>
    </row>
    <row r="4" ht="17.25" customHeight="1" spans="1:29">
      <c r="A4" s="60" t="s">
        <v>135</v>
      </c>
      <c r="B4" s="60" t="s">
        <v>136</v>
      </c>
      <c r="C4" s="61" t="s">
        <v>278</v>
      </c>
      <c r="D4" s="62"/>
      <c r="E4" s="62"/>
      <c r="F4" s="62"/>
      <c r="G4" s="62"/>
      <c r="H4" s="62"/>
      <c r="I4" s="62"/>
      <c r="J4" s="62"/>
      <c r="K4" s="70"/>
      <c r="L4" s="61" t="s">
        <v>279</v>
      </c>
      <c r="M4" s="62"/>
      <c r="N4" s="62"/>
      <c r="O4" s="62"/>
      <c r="P4" s="62"/>
      <c r="Q4" s="62"/>
      <c r="R4" s="62"/>
      <c r="S4" s="62"/>
      <c r="T4" s="70"/>
      <c r="U4" s="61" t="s">
        <v>280</v>
      </c>
      <c r="V4" s="62"/>
      <c r="W4" s="62"/>
      <c r="X4" s="62"/>
      <c r="Y4" s="62"/>
      <c r="Z4" s="62"/>
      <c r="AA4" s="62"/>
      <c r="AB4" s="62"/>
      <c r="AC4" s="70"/>
    </row>
    <row r="5" ht="17.25" customHeight="1" spans="1:29">
      <c r="A5" s="60"/>
      <c r="B5" s="60"/>
      <c r="C5" s="63" t="s">
        <v>138</v>
      </c>
      <c r="D5" s="61" t="s">
        <v>281</v>
      </c>
      <c r="E5" s="62"/>
      <c r="F5" s="62"/>
      <c r="G5" s="62"/>
      <c r="H5" s="62"/>
      <c r="I5" s="70"/>
      <c r="J5" s="71" t="s">
        <v>189</v>
      </c>
      <c r="K5" s="71" t="s">
        <v>282</v>
      </c>
      <c r="L5" s="63" t="s">
        <v>138</v>
      </c>
      <c r="M5" s="61" t="s">
        <v>281</v>
      </c>
      <c r="N5" s="62"/>
      <c r="O5" s="62"/>
      <c r="P5" s="62"/>
      <c r="Q5" s="62"/>
      <c r="R5" s="70"/>
      <c r="S5" s="71" t="s">
        <v>189</v>
      </c>
      <c r="T5" s="71" t="s">
        <v>282</v>
      </c>
      <c r="U5" s="63" t="s">
        <v>138</v>
      </c>
      <c r="V5" s="61" t="s">
        <v>281</v>
      </c>
      <c r="W5" s="62"/>
      <c r="X5" s="62"/>
      <c r="Y5" s="62"/>
      <c r="Z5" s="62"/>
      <c r="AA5" s="70"/>
      <c r="AB5" s="71" t="s">
        <v>189</v>
      </c>
      <c r="AC5" s="71" t="s">
        <v>282</v>
      </c>
    </row>
    <row r="6" ht="23.25" customHeight="1" spans="1:29">
      <c r="A6" s="60"/>
      <c r="B6" s="60"/>
      <c r="C6" s="64"/>
      <c r="D6" s="65" t="s">
        <v>146</v>
      </c>
      <c r="E6" s="65" t="s">
        <v>283</v>
      </c>
      <c r="F6" s="65" t="s">
        <v>190</v>
      </c>
      <c r="G6" s="65" t="s">
        <v>284</v>
      </c>
      <c r="H6" s="65"/>
      <c r="I6" s="65"/>
      <c r="J6" s="72"/>
      <c r="K6" s="72"/>
      <c r="L6" s="64"/>
      <c r="M6" s="65" t="s">
        <v>146</v>
      </c>
      <c r="N6" s="65" t="s">
        <v>283</v>
      </c>
      <c r="O6" s="65" t="s">
        <v>190</v>
      </c>
      <c r="P6" s="65" t="s">
        <v>284</v>
      </c>
      <c r="Q6" s="65"/>
      <c r="R6" s="65"/>
      <c r="S6" s="72"/>
      <c r="T6" s="72"/>
      <c r="U6" s="64"/>
      <c r="V6" s="65" t="s">
        <v>146</v>
      </c>
      <c r="W6" s="65" t="s">
        <v>283</v>
      </c>
      <c r="X6" s="65" t="s">
        <v>190</v>
      </c>
      <c r="Y6" s="65" t="s">
        <v>284</v>
      </c>
      <c r="Z6" s="65"/>
      <c r="AA6" s="65"/>
      <c r="AB6" s="72"/>
      <c r="AC6" s="72"/>
    </row>
    <row r="7" ht="26.25" customHeight="1" spans="1:29">
      <c r="A7" s="60"/>
      <c r="B7" s="60"/>
      <c r="C7" s="66"/>
      <c r="D7" s="65"/>
      <c r="E7" s="65"/>
      <c r="F7" s="65"/>
      <c r="G7" s="67" t="s">
        <v>146</v>
      </c>
      <c r="H7" s="67" t="s">
        <v>285</v>
      </c>
      <c r="I7" s="67" t="s">
        <v>192</v>
      </c>
      <c r="J7" s="73"/>
      <c r="K7" s="73"/>
      <c r="L7" s="66"/>
      <c r="M7" s="65"/>
      <c r="N7" s="65"/>
      <c r="O7" s="65"/>
      <c r="P7" s="67" t="s">
        <v>146</v>
      </c>
      <c r="Q7" s="67" t="s">
        <v>285</v>
      </c>
      <c r="R7" s="67" t="s">
        <v>192</v>
      </c>
      <c r="S7" s="73"/>
      <c r="T7" s="73"/>
      <c r="U7" s="66"/>
      <c r="V7" s="65"/>
      <c r="W7" s="65"/>
      <c r="X7" s="65"/>
      <c r="Y7" s="67" t="s">
        <v>146</v>
      </c>
      <c r="Z7" s="67" t="s">
        <v>285</v>
      </c>
      <c r="AA7" s="67" t="s">
        <v>192</v>
      </c>
      <c r="AB7" s="73"/>
      <c r="AC7" s="73"/>
    </row>
    <row r="8" ht="17.25" customHeight="1" spans="1:29">
      <c r="A8" s="68" t="s">
        <v>148</v>
      </c>
      <c r="B8" s="68" t="s">
        <v>148</v>
      </c>
      <c r="C8" s="68" t="s">
        <v>148</v>
      </c>
      <c r="D8" s="68" t="s">
        <v>148</v>
      </c>
      <c r="E8" s="68" t="s">
        <v>148</v>
      </c>
      <c r="F8" s="68" t="s">
        <v>148</v>
      </c>
      <c r="G8" s="68" t="s">
        <v>148</v>
      </c>
      <c r="H8" s="68" t="s">
        <v>148</v>
      </c>
      <c r="I8" s="68" t="s">
        <v>148</v>
      </c>
      <c r="J8" s="68" t="s">
        <v>148</v>
      </c>
      <c r="K8" s="68" t="s">
        <v>148</v>
      </c>
      <c r="L8" s="68" t="s">
        <v>148</v>
      </c>
      <c r="M8" s="68" t="s">
        <v>148</v>
      </c>
      <c r="N8" s="68" t="s">
        <v>148</v>
      </c>
      <c r="O8" s="68" t="s">
        <v>148</v>
      </c>
      <c r="P8" s="68" t="s">
        <v>148</v>
      </c>
      <c r="Q8" s="68" t="s">
        <v>148</v>
      </c>
      <c r="R8" s="68" t="s">
        <v>148</v>
      </c>
      <c r="S8" s="68" t="s">
        <v>148</v>
      </c>
      <c r="T8" s="68" t="s">
        <v>148</v>
      </c>
      <c r="U8" s="68" t="s">
        <v>148</v>
      </c>
      <c r="V8" s="68" t="s">
        <v>148</v>
      </c>
      <c r="W8" s="68" t="s">
        <v>148</v>
      </c>
      <c r="X8" s="68" t="s">
        <v>148</v>
      </c>
      <c r="Y8" s="68" t="s">
        <v>148</v>
      </c>
      <c r="Z8" s="68" t="s">
        <v>148</v>
      </c>
      <c r="AA8" s="68" t="s">
        <v>148</v>
      </c>
      <c r="AB8" s="68" t="s">
        <v>148</v>
      </c>
      <c r="AC8" s="68" t="s">
        <v>148</v>
      </c>
    </row>
    <row r="9" customHeight="1" spans="1:29">
      <c r="A9" s="69">
        <v>112001</v>
      </c>
      <c r="B9" s="69" t="s">
        <v>149</v>
      </c>
      <c r="C9" s="69">
        <v>15.9</v>
      </c>
      <c r="D9" s="69">
        <v>5.3</v>
      </c>
      <c r="E9" s="69"/>
      <c r="F9" s="69">
        <v>3.4</v>
      </c>
      <c r="G9" s="69">
        <v>1.9</v>
      </c>
      <c r="H9" s="69"/>
      <c r="I9" s="69">
        <v>1.9</v>
      </c>
      <c r="J9" s="69">
        <v>6.6</v>
      </c>
      <c r="K9" s="69">
        <v>4</v>
      </c>
      <c r="L9" s="69">
        <v>10.4</v>
      </c>
      <c r="M9" s="69">
        <v>5.4</v>
      </c>
      <c r="N9" s="69"/>
      <c r="O9" s="69">
        <v>3.4</v>
      </c>
      <c r="P9" s="69">
        <v>2</v>
      </c>
      <c r="Q9" s="69"/>
      <c r="R9" s="69">
        <v>2</v>
      </c>
      <c r="S9" s="69">
        <v>5</v>
      </c>
      <c r="T9" s="69"/>
      <c r="U9" s="69">
        <f>SUM(L9-C9)</f>
        <v>-5.5</v>
      </c>
      <c r="V9" s="69">
        <f t="shared" ref="V9:AC9" si="0">SUM(M9-D9)</f>
        <v>0.100000000000001</v>
      </c>
      <c r="W9" s="69">
        <f t="shared" si="0"/>
        <v>0</v>
      </c>
      <c r="X9" s="69">
        <f t="shared" si="0"/>
        <v>0</v>
      </c>
      <c r="Y9" s="69">
        <f t="shared" si="0"/>
        <v>0.1</v>
      </c>
      <c r="Z9" s="69">
        <f t="shared" si="0"/>
        <v>0</v>
      </c>
      <c r="AA9" s="69">
        <f t="shared" si="0"/>
        <v>0.1</v>
      </c>
      <c r="AB9" s="69">
        <f t="shared" si="0"/>
        <v>-1.6</v>
      </c>
      <c r="AC9" s="69">
        <f t="shared" si="0"/>
        <v>-4</v>
      </c>
    </row>
    <row r="10" customHeight="1" spans="1:29">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customHeight="1" spans="1:29">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customHeight="1" spans="6:11">
      <c r="F12" s="58"/>
      <c r="G12" s="58"/>
      <c r="H12" s="58"/>
      <c r="I12" s="58"/>
      <c r="J12" s="58"/>
      <c r="K12" s="58"/>
    </row>
    <row r="13" customHeight="1" spans="7:11">
      <c r="G13" s="58"/>
      <c r="H13" s="58"/>
      <c r="K13" s="58"/>
    </row>
    <row r="14" customHeight="1" spans="8:11">
      <c r="H14" s="58"/>
      <c r="K14" s="58"/>
    </row>
    <row r="15" customHeight="1" spans="8:11">
      <c r="H15" s="58"/>
      <c r="K15" s="58"/>
    </row>
    <row r="16" customHeight="1" spans="9:11">
      <c r="I16" s="58"/>
      <c r="K16" s="58"/>
    </row>
    <row r="17" customHeight="1" spans="9:10">
      <c r="I17" s="58"/>
      <c r="J17" s="58"/>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1"/>
  <sheetViews>
    <sheetView showGridLines="0" workbookViewId="0">
      <selection activeCell="G11" sqref="G11"/>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s="1" customFormat="1" ht="16.5" customHeight="1" spans="1:4">
      <c r="A1" s="2" t="s">
        <v>36</v>
      </c>
      <c r="B1" s="3"/>
      <c r="C1" s="3"/>
      <c r="D1" s="3"/>
    </row>
    <row r="2" s="1" customFormat="1" ht="33.75" customHeight="1" spans="1:5">
      <c r="A2" s="38" t="s">
        <v>286</v>
      </c>
      <c r="B2" s="38"/>
      <c r="C2" s="38"/>
      <c r="D2" s="38"/>
      <c r="E2" s="38"/>
    </row>
    <row r="3" s="1" customFormat="1" customHeight="1" spans="1:5">
      <c r="A3" s="5"/>
      <c r="B3" s="5"/>
      <c r="C3" s="5"/>
      <c r="D3" s="5"/>
      <c r="E3" s="5"/>
    </row>
    <row r="4" s="1" customFormat="1" ht="21.75" customHeight="1" spans="1:4">
      <c r="A4" s="6"/>
      <c r="B4" s="7"/>
      <c r="C4" s="8"/>
      <c r="D4" s="8"/>
    </row>
    <row r="5" s="1" customFormat="1" ht="53.25" customHeight="1" spans="1:5">
      <c r="A5" s="9" t="s">
        <v>287</v>
      </c>
      <c r="B5" s="10"/>
      <c r="C5" s="10"/>
      <c r="D5" s="49" t="s">
        <v>250</v>
      </c>
      <c r="E5" s="50"/>
    </row>
    <row r="6" s="1" customFormat="1" ht="21.95" customHeight="1" spans="1:5">
      <c r="A6" s="12" t="s">
        <v>288</v>
      </c>
      <c r="B6" s="13"/>
      <c r="C6" s="13"/>
      <c r="D6" s="14" t="s">
        <v>149</v>
      </c>
      <c r="E6" s="14"/>
    </row>
    <row r="7" s="1" customFormat="1" ht="21.95" customHeight="1" spans="1:5">
      <c r="A7" s="17" t="s">
        <v>289</v>
      </c>
      <c r="B7" s="18"/>
      <c r="C7" s="19"/>
      <c r="D7" s="20" t="s">
        <v>290</v>
      </c>
      <c r="E7" s="20">
        <v>8</v>
      </c>
    </row>
    <row r="8" s="1" customFormat="1" ht="21.95" customHeight="1" spans="1:5">
      <c r="A8" s="21"/>
      <c r="B8" s="22"/>
      <c r="C8" s="23"/>
      <c r="D8" s="20" t="s">
        <v>291</v>
      </c>
      <c r="E8" s="20">
        <v>8</v>
      </c>
    </row>
    <row r="9" s="1" customFormat="1" ht="21.95" customHeight="1" spans="1:5">
      <c r="A9" s="24"/>
      <c r="B9" s="25"/>
      <c r="C9" s="26"/>
      <c r="D9" s="20" t="s">
        <v>292</v>
      </c>
      <c r="E9" s="20"/>
    </row>
    <row r="10" s="1" customFormat="1" ht="21.95" customHeight="1" spans="1:5">
      <c r="A10" s="15" t="s">
        <v>293</v>
      </c>
      <c r="B10" s="12" t="s">
        <v>294</v>
      </c>
      <c r="C10" s="13"/>
      <c r="D10" s="13"/>
      <c r="E10" s="27"/>
    </row>
    <row r="11" s="1" customFormat="1" ht="101.1" customHeight="1" spans="1:5">
      <c r="A11" s="28"/>
      <c r="B11" s="51" t="s">
        <v>295</v>
      </c>
      <c r="C11" s="51"/>
      <c r="D11" s="51"/>
      <c r="E11" s="51"/>
    </row>
    <row r="12" s="1" customFormat="1" ht="24" spans="1:5">
      <c r="A12" s="14" t="s">
        <v>296</v>
      </c>
      <c r="B12" s="52" t="s">
        <v>297</v>
      </c>
      <c r="C12" s="14" t="s">
        <v>298</v>
      </c>
      <c r="D12" s="14" t="s">
        <v>299</v>
      </c>
      <c r="E12" s="14" t="s">
        <v>300</v>
      </c>
    </row>
    <row r="13" s="1" customFormat="1" ht="24.75" customHeight="1" spans="1:5">
      <c r="A13" s="14"/>
      <c r="B13" s="53" t="s">
        <v>301</v>
      </c>
      <c r="C13" s="53" t="s">
        <v>302</v>
      </c>
      <c r="D13" s="42" t="s">
        <v>303</v>
      </c>
      <c r="E13" s="14" t="s">
        <v>304</v>
      </c>
    </row>
    <row r="14" s="1" customFormat="1" ht="24.75" customHeight="1" spans="1:5">
      <c r="A14" s="14"/>
      <c r="B14" s="54"/>
      <c r="C14" s="54"/>
      <c r="D14" s="42" t="s">
        <v>305</v>
      </c>
      <c r="E14" s="14" t="s">
        <v>306</v>
      </c>
    </row>
    <row r="15" s="1" customFormat="1" ht="32.25" customHeight="1" spans="1:5">
      <c r="A15" s="14"/>
      <c r="B15" s="54"/>
      <c r="C15" s="14" t="s">
        <v>307</v>
      </c>
      <c r="D15" s="42" t="s">
        <v>308</v>
      </c>
      <c r="E15" s="15" t="s">
        <v>309</v>
      </c>
    </row>
    <row r="16" s="1" customFormat="1" ht="32.25" customHeight="1" spans="1:5">
      <c r="A16" s="14"/>
      <c r="B16" s="54"/>
      <c r="C16" s="14" t="s">
        <v>310</v>
      </c>
      <c r="D16" s="20" t="s">
        <v>311</v>
      </c>
      <c r="E16" s="15" t="s">
        <v>312</v>
      </c>
    </row>
    <row r="17" s="1" customFormat="1" ht="32.25" customHeight="1" spans="1:5">
      <c r="A17" s="14"/>
      <c r="B17" s="55"/>
      <c r="C17" s="14" t="s">
        <v>313</v>
      </c>
      <c r="D17" s="20" t="s">
        <v>314</v>
      </c>
      <c r="E17" s="14">
        <v>8</v>
      </c>
    </row>
    <row r="18" s="1" customFormat="1" ht="32.25" customHeight="1" spans="1:5">
      <c r="A18" s="14"/>
      <c r="B18" s="15"/>
      <c r="C18" s="14" t="s">
        <v>315</v>
      </c>
      <c r="D18" s="20" t="s">
        <v>316</v>
      </c>
      <c r="E18" s="15" t="s">
        <v>317</v>
      </c>
    </row>
    <row r="19" s="1" customFormat="1" ht="32.25" customHeight="1" spans="1:5">
      <c r="A19" s="14"/>
      <c r="B19" s="15"/>
      <c r="C19" s="14"/>
      <c r="D19" s="20" t="s">
        <v>318</v>
      </c>
      <c r="E19" s="15" t="s">
        <v>317</v>
      </c>
    </row>
    <row r="20" s="1" customFormat="1" ht="54" customHeight="1" spans="1:5">
      <c r="A20" s="14"/>
      <c r="B20" s="14" t="s">
        <v>319</v>
      </c>
      <c r="C20" s="14" t="s">
        <v>320</v>
      </c>
      <c r="D20" s="20" t="s">
        <v>321</v>
      </c>
      <c r="E20" s="14" t="s">
        <v>322</v>
      </c>
    </row>
    <row r="21" s="1" customFormat="1" ht="56.25" customHeight="1" spans="1:5">
      <c r="A21" s="9" t="s">
        <v>287</v>
      </c>
      <c r="B21" s="10"/>
      <c r="C21" s="10"/>
      <c r="D21" s="49" t="s">
        <v>251</v>
      </c>
      <c r="E21" s="50"/>
    </row>
    <row r="22" s="1" customFormat="1" ht="21.95" customHeight="1" spans="1:5">
      <c r="A22" s="12" t="s">
        <v>288</v>
      </c>
      <c r="B22" s="13"/>
      <c r="C22" s="13"/>
      <c r="D22" s="14" t="s">
        <v>149</v>
      </c>
      <c r="E22" s="14"/>
    </row>
    <row r="23" s="1" customFormat="1" ht="21.95" customHeight="1" spans="1:5">
      <c r="A23" s="17" t="s">
        <v>289</v>
      </c>
      <c r="B23" s="18"/>
      <c r="C23" s="19"/>
      <c r="D23" s="20" t="s">
        <v>290</v>
      </c>
      <c r="E23" s="20">
        <v>8</v>
      </c>
    </row>
    <row r="24" s="1" customFormat="1" ht="21.95" customHeight="1" spans="1:5">
      <c r="A24" s="21"/>
      <c r="B24" s="22"/>
      <c r="C24" s="23"/>
      <c r="D24" s="20" t="s">
        <v>291</v>
      </c>
      <c r="E24" s="20">
        <v>8</v>
      </c>
    </row>
    <row r="25" s="1" customFormat="1" ht="21.95" customHeight="1" spans="1:5">
      <c r="A25" s="24"/>
      <c r="B25" s="25"/>
      <c r="C25" s="26"/>
      <c r="D25" s="20" t="s">
        <v>292</v>
      </c>
      <c r="E25" s="20"/>
    </row>
    <row r="26" s="1" customFormat="1" ht="21.95" customHeight="1" spans="1:5">
      <c r="A26" s="15" t="s">
        <v>293</v>
      </c>
      <c r="B26" s="12" t="s">
        <v>294</v>
      </c>
      <c r="C26" s="13"/>
      <c r="D26" s="13"/>
      <c r="E26" s="27"/>
    </row>
    <row r="27" s="1" customFormat="1" ht="65" customHeight="1" spans="1:5">
      <c r="A27" s="28"/>
      <c r="B27" s="51" t="s">
        <v>323</v>
      </c>
      <c r="C27" s="51"/>
      <c r="D27" s="51"/>
      <c r="E27" s="51"/>
    </row>
    <row r="28" s="1" customFormat="1" ht="24" spans="1:5">
      <c r="A28" s="14" t="s">
        <v>296</v>
      </c>
      <c r="B28" s="52" t="s">
        <v>297</v>
      </c>
      <c r="C28" s="14" t="s">
        <v>298</v>
      </c>
      <c r="D28" s="14" t="s">
        <v>299</v>
      </c>
      <c r="E28" s="14" t="s">
        <v>300</v>
      </c>
    </row>
    <row r="29" s="1" customFormat="1" ht="45" customHeight="1" spans="1:5">
      <c r="A29" s="14"/>
      <c r="B29" s="53" t="s">
        <v>301</v>
      </c>
      <c r="C29" s="53" t="s">
        <v>302</v>
      </c>
      <c r="D29" s="20" t="s">
        <v>324</v>
      </c>
      <c r="E29" s="14" t="s">
        <v>325</v>
      </c>
    </row>
    <row r="30" s="1" customFormat="1" ht="45" customHeight="1" spans="1:5">
      <c r="A30" s="14"/>
      <c r="B30" s="54"/>
      <c r="C30" s="14" t="s">
        <v>307</v>
      </c>
      <c r="D30" s="20" t="s">
        <v>326</v>
      </c>
      <c r="E30" s="14" t="s">
        <v>327</v>
      </c>
    </row>
    <row r="31" s="1" customFormat="1" ht="45" customHeight="1" spans="1:5">
      <c r="A31" s="14"/>
      <c r="B31" s="54"/>
      <c r="C31" s="14" t="s">
        <v>310</v>
      </c>
      <c r="D31" s="20" t="s">
        <v>311</v>
      </c>
      <c r="E31" s="15" t="s">
        <v>312</v>
      </c>
    </row>
    <row r="32" s="1" customFormat="1" ht="45" customHeight="1" spans="1:5">
      <c r="A32" s="14"/>
      <c r="B32" s="55"/>
      <c r="C32" s="14" t="s">
        <v>313</v>
      </c>
      <c r="D32" s="20" t="s">
        <v>314</v>
      </c>
      <c r="E32" s="14">
        <v>8</v>
      </c>
    </row>
    <row r="33" s="1" customFormat="1" ht="45" customHeight="1" spans="1:5">
      <c r="A33" s="14"/>
      <c r="B33" s="15"/>
      <c r="C33" s="14" t="s">
        <v>315</v>
      </c>
      <c r="D33" s="20" t="s">
        <v>328</v>
      </c>
      <c r="E33" s="15" t="s">
        <v>317</v>
      </c>
    </row>
    <row r="34" s="1" customFormat="1" ht="45" customHeight="1" spans="1:5">
      <c r="A34" s="14"/>
      <c r="B34" s="15"/>
      <c r="C34" s="14"/>
      <c r="D34" s="20" t="s">
        <v>329</v>
      </c>
      <c r="E34" s="15" t="s">
        <v>317</v>
      </c>
    </row>
    <row r="35" s="1" customFormat="1" ht="54" customHeight="1" spans="1:5">
      <c r="A35" s="14"/>
      <c r="B35" s="14" t="s">
        <v>319</v>
      </c>
      <c r="C35" s="14" t="s">
        <v>320</v>
      </c>
      <c r="D35" s="20" t="s">
        <v>321</v>
      </c>
      <c r="E35" s="14" t="s">
        <v>322</v>
      </c>
    </row>
    <row r="36" s="1" customFormat="1" ht="56.25" customHeight="1" spans="1:5">
      <c r="A36" s="9" t="s">
        <v>287</v>
      </c>
      <c r="B36" s="10"/>
      <c r="C36" s="10"/>
      <c r="D36" s="49" t="s">
        <v>253</v>
      </c>
      <c r="E36" s="50"/>
    </row>
    <row r="37" s="1" customFormat="1" ht="21.95" customHeight="1" spans="1:5">
      <c r="A37" s="12" t="s">
        <v>288</v>
      </c>
      <c r="B37" s="13"/>
      <c r="C37" s="13"/>
      <c r="D37" s="14" t="s">
        <v>149</v>
      </c>
      <c r="E37" s="14"/>
    </row>
    <row r="38" s="1" customFormat="1" ht="21.95" customHeight="1" spans="1:5">
      <c r="A38" s="17" t="s">
        <v>289</v>
      </c>
      <c r="B38" s="18"/>
      <c r="C38" s="19"/>
      <c r="D38" s="20" t="s">
        <v>290</v>
      </c>
      <c r="E38" s="20">
        <v>3.2</v>
      </c>
    </row>
    <row r="39" s="1" customFormat="1" ht="21.95" customHeight="1" spans="1:5">
      <c r="A39" s="21"/>
      <c r="B39" s="22"/>
      <c r="C39" s="23"/>
      <c r="D39" s="20" t="s">
        <v>291</v>
      </c>
      <c r="E39" s="20">
        <v>3.2</v>
      </c>
    </row>
    <row r="40" s="1" customFormat="1" ht="21.95" customHeight="1" spans="1:5">
      <c r="A40" s="24"/>
      <c r="B40" s="25"/>
      <c r="C40" s="26"/>
      <c r="D40" s="20" t="s">
        <v>292</v>
      </c>
      <c r="E40" s="20"/>
    </row>
    <row r="41" s="1" customFormat="1" ht="21.95" customHeight="1" spans="1:5">
      <c r="A41" s="15" t="s">
        <v>293</v>
      </c>
      <c r="B41" s="12" t="s">
        <v>294</v>
      </c>
      <c r="C41" s="13"/>
      <c r="D41" s="13"/>
      <c r="E41" s="27"/>
    </row>
    <row r="42" s="1" customFormat="1" ht="62" customHeight="1" spans="1:5">
      <c r="A42" s="28"/>
      <c r="B42" s="51" t="s">
        <v>330</v>
      </c>
      <c r="C42" s="51"/>
      <c r="D42" s="51"/>
      <c r="E42" s="51"/>
    </row>
    <row r="43" s="1" customFormat="1" ht="24" spans="1:5">
      <c r="A43" s="14" t="s">
        <v>296</v>
      </c>
      <c r="B43" s="52" t="s">
        <v>297</v>
      </c>
      <c r="C43" s="14" t="s">
        <v>298</v>
      </c>
      <c r="D43" s="14" t="s">
        <v>299</v>
      </c>
      <c r="E43" s="14" t="s">
        <v>300</v>
      </c>
    </row>
    <row r="44" s="1" customFormat="1" ht="45" customHeight="1" spans="1:5">
      <c r="A44" s="14"/>
      <c r="B44" s="53" t="s">
        <v>301</v>
      </c>
      <c r="C44" s="53" t="s">
        <v>302</v>
      </c>
      <c r="D44" s="20" t="s">
        <v>331</v>
      </c>
      <c r="E44" s="14" t="s">
        <v>332</v>
      </c>
    </row>
    <row r="45" s="1" customFormat="1" ht="45" customHeight="1" spans="1:5">
      <c r="A45" s="14"/>
      <c r="B45" s="54"/>
      <c r="C45" s="14" t="s">
        <v>307</v>
      </c>
      <c r="D45" s="20" t="s">
        <v>333</v>
      </c>
      <c r="E45" s="14" t="s">
        <v>334</v>
      </c>
    </row>
    <row r="46" s="1" customFormat="1" ht="45" customHeight="1" spans="1:5">
      <c r="A46" s="14"/>
      <c r="B46" s="54"/>
      <c r="C46" s="14" t="s">
        <v>310</v>
      </c>
      <c r="D46" s="20" t="s">
        <v>311</v>
      </c>
      <c r="E46" s="15" t="s">
        <v>312</v>
      </c>
    </row>
    <row r="47" s="1" customFormat="1" ht="45" customHeight="1" spans="1:5">
      <c r="A47" s="14"/>
      <c r="B47" s="55"/>
      <c r="C47" s="14" t="s">
        <v>313</v>
      </c>
      <c r="D47" s="20" t="s">
        <v>314</v>
      </c>
      <c r="E47" s="14">
        <v>3.2</v>
      </c>
    </row>
    <row r="48" s="1" customFormat="1" ht="45" customHeight="1" spans="1:5">
      <c r="A48" s="14"/>
      <c r="B48" s="15"/>
      <c r="C48" s="14" t="s">
        <v>315</v>
      </c>
      <c r="D48" s="20" t="s">
        <v>335</v>
      </c>
      <c r="E48" s="15" t="s">
        <v>317</v>
      </c>
    </row>
    <row r="49" s="1" customFormat="1" ht="45" customHeight="1" spans="1:5">
      <c r="A49" s="14"/>
      <c r="B49" s="15"/>
      <c r="C49" s="14"/>
      <c r="D49" s="20" t="s">
        <v>336</v>
      </c>
      <c r="E49" s="15" t="s">
        <v>317</v>
      </c>
    </row>
    <row r="50" s="1" customFormat="1" ht="54" customHeight="1" spans="1:5">
      <c r="A50" s="14"/>
      <c r="B50" s="14" t="s">
        <v>319</v>
      </c>
      <c r="C50" s="14" t="s">
        <v>320</v>
      </c>
      <c r="D50" s="20" t="s">
        <v>321</v>
      </c>
      <c r="E50" s="14" t="s">
        <v>322</v>
      </c>
    </row>
    <row r="51" s="1" customFormat="1" ht="56.25" customHeight="1" spans="1:5">
      <c r="A51" s="9" t="s">
        <v>287</v>
      </c>
      <c r="B51" s="10"/>
      <c r="C51" s="10"/>
      <c r="D51" s="49" t="s">
        <v>255</v>
      </c>
      <c r="E51" s="50"/>
    </row>
    <row r="52" s="1" customFormat="1" ht="21.95" customHeight="1" spans="1:5">
      <c r="A52" s="12" t="s">
        <v>288</v>
      </c>
      <c r="B52" s="13"/>
      <c r="C52" s="13"/>
      <c r="D52" s="14" t="s">
        <v>149</v>
      </c>
      <c r="E52" s="14"/>
    </row>
    <row r="53" s="1" customFormat="1" ht="21.95" customHeight="1" spans="1:5">
      <c r="A53" s="17" t="s">
        <v>289</v>
      </c>
      <c r="B53" s="18"/>
      <c r="C53" s="19"/>
      <c r="D53" s="20" t="s">
        <v>290</v>
      </c>
      <c r="E53" s="20">
        <v>8</v>
      </c>
    </row>
    <row r="54" s="1" customFormat="1" ht="21.95" customHeight="1" spans="1:5">
      <c r="A54" s="21"/>
      <c r="B54" s="22"/>
      <c r="C54" s="23"/>
      <c r="D54" s="20" t="s">
        <v>291</v>
      </c>
      <c r="E54" s="20">
        <v>8</v>
      </c>
    </row>
    <row r="55" s="1" customFormat="1" ht="21.95" customHeight="1" spans="1:5">
      <c r="A55" s="24"/>
      <c r="B55" s="25"/>
      <c r="C55" s="26"/>
      <c r="D55" s="20" t="s">
        <v>292</v>
      </c>
      <c r="E55" s="20"/>
    </row>
    <row r="56" s="1" customFormat="1" ht="21.95" customHeight="1" spans="1:5">
      <c r="A56" s="15" t="s">
        <v>293</v>
      </c>
      <c r="B56" s="12" t="s">
        <v>294</v>
      </c>
      <c r="C56" s="13"/>
      <c r="D56" s="13"/>
      <c r="E56" s="27"/>
    </row>
    <row r="57" s="1" customFormat="1" ht="66" customHeight="1" spans="1:5">
      <c r="A57" s="28"/>
      <c r="B57" s="51" t="s">
        <v>337</v>
      </c>
      <c r="C57" s="51"/>
      <c r="D57" s="51"/>
      <c r="E57" s="51"/>
    </row>
    <row r="58" s="1" customFormat="1" ht="24" spans="1:5">
      <c r="A58" s="14" t="s">
        <v>296</v>
      </c>
      <c r="B58" s="52" t="s">
        <v>297</v>
      </c>
      <c r="C58" s="14" t="s">
        <v>298</v>
      </c>
      <c r="D58" s="14" t="s">
        <v>299</v>
      </c>
      <c r="E58" s="14" t="s">
        <v>300</v>
      </c>
    </row>
    <row r="59" s="1" customFormat="1" ht="45" customHeight="1" spans="1:5">
      <c r="A59" s="14"/>
      <c r="B59" s="53" t="s">
        <v>301</v>
      </c>
      <c r="C59" s="53" t="s">
        <v>302</v>
      </c>
      <c r="D59" s="20" t="s">
        <v>338</v>
      </c>
      <c r="E59" s="14" t="s">
        <v>339</v>
      </c>
    </row>
    <row r="60" s="1" customFormat="1" ht="45" customHeight="1" spans="1:5">
      <c r="A60" s="14"/>
      <c r="B60" s="54"/>
      <c r="C60" s="14" t="s">
        <v>307</v>
      </c>
      <c r="D60" s="20" t="s">
        <v>340</v>
      </c>
      <c r="E60" s="14" t="s">
        <v>341</v>
      </c>
    </row>
    <row r="61" s="1" customFormat="1" ht="45" customHeight="1" spans="1:5">
      <c r="A61" s="14"/>
      <c r="B61" s="54"/>
      <c r="C61" s="14" t="s">
        <v>310</v>
      </c>
      <c r="D61" s="20" t="s">
        <v>311</v>
      </c>
      <c r="E61" s="15" t="s">
        <v>312</v>
      </c>
    </row>
    <row r="62" s="1" customFormat="1" ht="45" customHeight="1" spans="1:5">
      <c r="A62" s="14"/>
      <c r="B62" s="55"/>
      <c r="C62" s="14" t="s">
        <v>313</v>
      </c>
      <c r="D62" s="20" t="s">
        <v>314</v>
      </c>
      <c r="E62" s="14">
        <v>8</v>
      </c>
    </row>
    <row r="63" s="1" customFormat="1" ht="45" customHeight="1" spans="1:5">
      <c r="A63" s="14"/>
      <c r="B63" s="15"/>
      <c r="C63" s="14" t="s">
        <v>315</v>
      </c>
      <c r="D63" s="20" t="s">
        <v>342</v>
      </c>
      <c r="E63" s="15" t="s">
        <v>317</v>
      </c>
    </row>
    <row r="64" s="1" customFormat="1" ht="54" customHeight="1" spans="1:5">
      <c r="A64" s="14"/>
      <c r="B64" s="14" t="s">
        <v>319</v>
      </c>
      <c r="C64" s="14" t="s">
        <v>320</v>
      </c>
      <c r="D64" s="20" t="s">
        <v>321</v>
      </c>
      <c r="E64" s="14" t="s">
        <v>322</v>
      </c>
    </row>
    <row r="65" s="1" customFormat="1" ht="56.25" customHeight="1" spans="1:5">
      <c r="A65" s="9" t="s">
        <v>287</v>
      </c>
      <c r="B65" s="10"/>
      <c r="C65" s="10"/>
      <c r="D65" s="49" t="s">
        <v>257</v>
      </c>
      <c r="E65" s="50"/>
    </row>
    <row r="66" s="1" customFormat="1" ht="21.95" customHeight="1" spans="1:5">
      <c r="A66" s="12" t="s">
        <v>288</v>
      </c>
      <c r="B66" s="13"/>
      <c r="C66" s="13"/>
      <c r="D66" s="14" t="s">
        <v>149</v>
      </c>
      <c r="E66" s="14"/>
    </row>
    <row r="67" s="1" customFormat="1" ht="21.95" customHeight="1" spans="1:5">
      <c r="A67" s="17" t="s">
        <v>289</v>
      </c>
      <c r="B67" s="18"/>
      <c r="C67" s="19"/>
      <c r="D67" s="20" t="s">
        <v>290</v>
      </c>
      <c r="E67" s="20">
        <v>12</v>
      </c>
    </row>
    <row r="68" s="1" customFormat="1" ht="21.95" customHeight="1" spans="1:5">
      <c r="A68" s="21"/>
      <c r="B68" s="22"/>
      <c r="C68" s="23"/>
      <c r="D68" s="20" t="s">
        <v>291</v>
      </c>
      <c r="E68" s="20">
        <v>12</v>
      </c>
    </row>
    <row r="69" s="1" customFormat="1" ht="21.95" customHeight="1" spans="1:5">
      <c r="A69" s="24"/>
      <c r="B69" s="25"/>
      <c r="C69" s="26"/>
      <c r="D69" s="20" t="s">
        <v>292</v>
      </c>
      <c r="E69" s="20"/>
    </row>
    <row r="70" s="1" customFormat="1" ht="21.95" customHeight="1" spans="1:5">
      <c r="A70" s="15" t="s">
        <v>293</v>
      </c>
      <c r="B70" s="12" t="s">
        <v>294</v>
      </c>
      <c r="C70" s="13"/>
      <c r="D70" s="13"/>
      <c r="E70" s="27"/>
    </row>
    <row r="71" s="1" customFormat="1" ht="76" customHeight="1" spans="1:5">
      <c r="A71" s="28"/>
      <c r="B71" s="51" t="s">
        <v>343</v>
      </c>
      <c r="C71" s="51"/>
      <c r="D71" s="51"/>
      <c r="E71" s="51"/>
    </row>
    <row r="72" s="1" customFormat="1" ht="24" spans="1:5">
      <c r="A72" s="14" t="s">
        <v>296</v>
      </c>
      <c r="B72" s="52" t="s">
        <v>297</v>
      </c>
      <c r="C72" s="14" t="s">
        <v>298</v>
      </c>
      <c r="D72" s="14" t="s">
        <v>299</v>
      </c>
      <c r="E72" s="14" t="s">
        <v>300</v>
      </c>
    </row>
    <row r="73" s="1" customFormat="1" ht="45" customHeight="1" spans="1:5">
      <c r="A73" s="14"/>
      <c r="B73" s="54"/>
      <c r="C73" s="14" t="s">
        <v>310</v>
      </c>
      <c r="D73" s="20" t="s">
        <v>311</v>
      </c>
      <c r="E73" s="15" t="s">
        <v>312</v>
      </c>
    </row>
    <row r="74" s="1" customFormat="1" ht="45" customHeight="1" spans="1:5">
      <c r="A74" s="14"/>
      <c r="B74" s="55"/>
      <c r="C74" s="14" t="s">
        <v>313</v>
      </c>
      <c r="D74" s="20" t="s">
        <v>314</v>
      </c>
      <c r="E74" s="14">
        <v>12</v>
      </c>
    </row>
    <row r="75" s="1" customFormat="1" ht="45" customHeight="1" spans="1:5">
      <c r="A75" s="14"/>
      <c r="B75" s="15"/>
      <c r="C75" s="14" t="s">
        <v>315</v>
      </c>
      <c r="D75" s="20" t="s">
        <v>328</v>
      </c>
      <c r="E75" s="15" t="s">
        <v>317</v>
      </c>
    </row>
    <row r="76" s="1" customFormat="1" ht="45" customHeight="1" spans="1:5">
      <c r="A76" s="14"/>
      <c r="B76" s="15"/>
      <c r="C76" s="14"/>
      <c r="D76" s="20" t="s">
        <v>329</v>
      </c>
      <c r="E76" s="15" t="s">
        <v>317</v>
      </c>
    </row>
    <row r="77" s="1" customFormat="1" ht="54" customHeight="1" spans="1:5">
      <c r="A77" s="14"/>
      <c r="B77" s="14" t="s">
        <v>319</v>
      </c>
      <c r="C77" s="14" t="s">
        <v>320</v>
      </c>
      <c r="D77" s="20" t="s">
        <v>321</v>
      </c>
      <c r="E77" s="14" t="s">
        <v>322</v>
      </c>
    </row>
    <row r="78" s="1" customFormat="1" ht="53.25" customHeight="1" spans="1:5">
      <c r="A78" s="9" t="s">
        <v>287</v>
      </c>
      <c r="B78" s="10"/>
      <c r="C78" s="10"/>
      <c r="D78" s="49" t="s">
        <v>196</v>
      </c>
      <c r="E78" s="50"/>
    </row>
    <row r="79" s="1" customFormat="1" ht="21.95" customHeight="1" spans="1:5">
      <c r="A79" s="12" t="s">
        <v>288</v>
      </c>
      <c r="B79" s="13"/>
      <c r="C79" s="13"/>
      <c r="D79" s="14" t="s">
        <v>149</v>
      </c>
      <c r="E79" s="14"/>
    </row>
    <row r="80" s="1" customFormat="1" ht="21.95" customHeight="1" spans="1:5">
      <c r="A80" s="17" t="s">
        <v>289</v>
      </c>
      <c r="B80" s="18"/>
      <c r="C80" s="19"/>
      <c r="D80" s="20" t="s">
        <v>290</v>
      </c>
      <c r="E80" s="20">
        <v>2.4</v>
      </c>
    </row>
    <row r="81" s="1" customFormat="1" ht="21.95" customHeight="1" spans="1:5">
      <c r="A81" s="21"/>
      <c r="B81" s="22"/>
      <c r="C81" s="23"/>
      <c r="D81" s="20" t="s">
        <v>291</v>
      </c>
      <c r="E81" s="20">
        <v>2.4</v>
      </c>
    </row>
    <row r="82" s="1" customFormat="1" ht="21.95" customHeight="1" spans="1:5">
      <c r="A82" s="24"/>
      <c r="B82" s="25"/>
      <c r="C82" s="26"/>
      <c r="D82" s="20" t="s">
        <v>292</v>
      </c>
      <c r="E82" s="20"/>
    </row>
    <row r="83" s="1" customFormat="1" ht="21.95" customHeight="1" spans="1:5">
      <c r="A83" s="15" t="s">
        <v>293</v>
      </c>
      <c r="B83" s="12" t="s">
        <v>294</v>
      </c>
      <c r="C83" s="13"/>
      <c r="D83" s="13"/>
      <c r="E83" s="27"/>
    </row>
    <row r="84" s="1" customFormat="1" ht="72" customHeight="1" spans="1:5">
      <c r="A84" s="28"/>
      <c r="B84" s="51" t="s">
        <v>344</v>
      </c>
      <c r="C84" s="51"/>
      <c r="D84" s="51"/>
      <c r="E84" s="51"/>
    </row>
    <row r="85" s="1" customFormat="1" ht="24" spans="1:5">
      <c r="A85" s="14" t="s">
        <v>296</v>
      </c>
      <c r="B85" s="52" t="s">
        <v>297</v>
      </c>
      <c r="C85" s="14" t="s">
        <v>298</v>
      </c>
      <c r="D85" s="14" t="s">
        <v>299</v>
      </c>
      <c r="E85" s="14" t="s">
        <v>300</v>
      </c>
    </row>
    <row r="86" s="1" customFormat="1" ht="24.75" customHeight="1" spans="1:5">
      <c r="A86" s="14"/>
      <c r="B86" s="53" t="s">
        <v>301</v>
      </c>
      <c r="C86" s="53" t="s">
        <v>302</v>
      </c>
      <c r="D86" s="42" t="s">
        <v>345</v>
      </c>
      <c r="E86" s="14" t="s">
        <v>346</v>
      </c>
    </row>
    <row r="87" s="1" customFormat="1" ht="24.75" customHeight="1" spans="1:5">
      <c r="A87" s="14"/>
      <c r="B87" s="54"/>
      <c r="C87" s="54"/>
      <c r="D87" s="42" t="s">
        <v>347</v>
      </c>
      <c r="E87" s="14">
        <v>2.4</v>
      </c>
    </row>
    <row r="88" s="1" customFormat="1" ht="32.25" customHeight="1" spans="1:5">
      <c r="A88" s="14"/>
      <c r="B88" s="54"/>
      <c r="C88" s="14" t="s">
        <v>310</v>
      </c>
      <c r="D88" s="20" t="s">
        <v>311</v>
      </c>
      <c r="E88" s="15" t="s">
        <v>312</v>
      </c>
    </row>
    <row r="89" s="1" customFormat="1" ht="32.25" customHeight="1" spans="1:5">
      <c r="A89" s="14"/>
      <c r="B89" s="55"/>
      <c r="C89" s="14" t="s">
        <v>313</v>
      </c>
      <c r="D89" s="20" t="s">
        <v>314</v>
      </c>
      <c r="E89" s="14">
        <v>2.4</v>
      </c>
    </row>
    <row r="90" s="1" customFormat="1" ht="32.25" customHeight="1" spans="1:5">
      <c r="A90" s="14"/>
      <c r="B90" s="15"/>
      <c r="C90" s="14" t="s">
        <v>315</v>
      </c>
      <c r="D90" s="20" t="s">
        <v>348</v>
      </c>
      <c r="E90" s="15" t="s">
        <v>317</v>
      </c>
    </row>
    <row r="91" s="1" customFormat="1" ht="32.25" customHeight="1" spans="1:5">
      <c r="A91" s="14"/>
      <c r="B91" s="15"/>
      <c r="C91" s="14"/>
      <c r="D91" s="20" t="s">
        <v>349</v>
      </c>
      <c r="E91" s="15" t="s">
        <v>317</v>
      </c>
    </row>
    <row r="92" s="1" customFormat="1" ht="54" customHeight="1" spans="1:5">
      <c r="A92" s="14"/>
      <c r="B92" s="14" t="s">
        <v>319</v>
      </c>
      <c r="C92" s="14" t="s">
        <v>320</v>
      </c>
      <c r="D92" s="20" t="s">
        <v>321</v>
      </c>
      <c r="E92" s="14" t="s">
        <v>322</v>
      </c>
    </row>
    <row r="93" s="1" customFormat="1" ht="53.25" customHeight="1" spans="1:5">
      <c r="A93" s="9" t="s">
        <v>287</v>
      </c>
      <c r="B93" s="10"/>
      <c r="C93" s="10"/>
      <c r="D93" s="49" t="s">
        <v>260</v>
      </c>
      <c r="E93" s="50"/>
    </row>
    <row r="94" s="1" customFormat="1" ht="21.95" customHeight="1" spans="1:5">
      <c r="A94" s="12" t="s">
        <v>288</v>
      </c>
      <c r="B94" s="13"/>
      <c r="C94" s="13"/>
      <c r="D94" s="14" t="s">
        <v>149</v>
      </c>
      <c r="E94" s="14"/>
    </row>
    <row r="95" s="1" customFormat="1" ht="21.95" customHeight="1" spans="1:5">
      <c r="A95" s="17" t="s">
        <v>289</v>
      </c>
      <c r="B95" s="18"/>
      <c r="C95" s="19"/>
      <c r="D95" s="20" t="s">
        <v>290</v>
      </c>
      <c r="E95" s="20">
        <v>8</v>
      </c>
    </row>
    <row r="96" s="1" customFormat="1" ht="21.95" customHeight="1" spans="1:5">
      <c r="A96" s="21"/>
      <c r="B96" s="22"/>
      <c r="C96" s="23"/>
      <c r="D96" s="20" t="s">
        <v>291</v>
      </c>
      <c r="E96" s="20">
        <v>8</v>
      </c>
    </row>
    <row r="97" s="1" customFormat="1" ht="21.95" customHeight="1" spans="1:5">
      <c r="A97" s="24"/>
      <c r="B97" s="25"/>
      <c r="C97" s="26"/>
      <c r="D97" s="20" t="s">
        <v>292</v>
      </c>
      <c r="E97" s="20"/>
    </row>
    <row r="98" s="1" customFormat="1" ht="21.95" customHeight="1" spans="1:5">
      <c r="A98" s="15" t="s">
        <v>293</v>
      </c>
      <c r="B98" s="12" t="s">
        <v>294</v>
      </c>
      <c r="C98" s="13"/>
      <c r="D98" s="13"/>
      <c r="E98" s="27"/>
    </row>
    <row r="99" s="1" customFormat="1" ht="101.1" customHeight="1" spans="1:5">
      <c r="A99" s="28"/>
      <c r="B99" s="51" t="s">
        <v>350</v>
      </c>
      <c r="C99" s="51"/>
      <c r="D99" s="51"/>
      <c r="E99" s="51"/>
    </row>
    <row r="100" s="1" customFormat="1" ht="24" spans="1:5">
      <c r="A100" s="14" t="s">
        <v>296</v>
      </c>
      <c r="B100" s="52" t="s">
        <v>297</v>
      </c>
      <c r="C100" s="14" t="s">
        <v>298</v>
      </c>
      <c r="D100" s="14" t="s">
        <v>299</v>
      </c>
      <c r="E100" s="14" t="s">
        <v>300</v>
      </c>
    </row>
    <row r="101" s="1" customFormat="1" ht="24.75" customHeight="1" spans="1:5">
      <c r="A101" s="14"/>
      <c r="B101" s="53" t="s">
        <v>301</v>
      </c>
      <c r="C101" s="53" t="s">
        <v>302</v>
      </c>
      <c r="D101" s="42" t="s">
        <v>351</v>
      </c>
      <c r="E101" s="14" t="s">
        <v>352</v>
      </c>
    </row>
    <row r="102" s="1" customFormat="1" ht="24.75" customHeight="1" spans="1:5">
      <c r="A102" s="14"/>
      <c r="B102" s="54"/>
      <c r="C102" s="54"/>
      <c r="D102" s="42" t="s">
        <v>305</v>
      </c>
      <c r="E102" s="14" t="s">
        <v>306</v>
      </c>
    </row>
    <row r="103" s="1" customFormat="1" ht="24.75" customHeight="1" spans="1:5">
      <c r="A103" s="14"/>
      <c r="B103" s="54"/>
      <c r="C103" s="54"/>
      <c r="D103" s="42" t="s">
        <v>353</v>
      </c>
      <c r="E103" s="14" t="s">
        <v>354</v>
      </c>
    </row>
    <row r="104" s="1" customFormat="1" ht="32.25" customHeight="1" spans="1:5">
      <c r="A104" s="14"/>
      <c r="B104" s="54"/>
      <c r="C104" s="55"/>
      <c r="D104" s="42" t="s">
        <v>355</v>
      </c>
      <c r="E104" s="14" t="s">
        <v>356</v>
      </c>
    </row>
    <row r="105" s="1" customFormat="1" ht="32.25" customHeight="1" spans="1:5">
      <c r="A105" s="14"/>
      <c r="B105" s="54"/>
      <c r="C105" s="14" t="s">
        <v>307</v>
      </c>
      <c r="D105" s="42" t="s">
        <v>357</v>
      </c>
      <c r="E105" s="56">
        <v>1</v>
      </c>
    </row>
    <row r="106" s="1" customFormat="1" ht="32.25" customHeight="1" spans="1:5">
      <c r="A106" s="14"/>
      <c r="B106" s="54"/>
      <c r="C106" s="14" t="s">
        <v>310</v>
      </c>
      <c r="D106" s="20" t="s">
        <v>311</v>
      </c>
      <c r="E106" s="15" t="s">
        <v>312</v>
      </c>
    </row>
    <row r="107" s="1" customFormat="1" ht="32.25" customHeight="1" spans="1:5">
      <c r="A107" s="14"/>
      <c r="B107" s="55"/>
      <c r="C107" s="14" t="s">
        <v>313</v>
      </c>
      <c r="D107" s="20" t="s">
        <v>314</v>
      </c>
      <c r="E107" s="14">
        <v>8</v>
      </c>
    </row>
    <row r="108" s="1" customFormat="1" ht="32.25" customHeight="1" spans="1:5">
      <c r="A108" s="14"/>
      <c r="B108" s="28"/>
      <c r="C108" s="53" t="s">
        <v>315</v>
      </c>
      <c r="D108" s="20" t="s">
        <v>316</v>
      </c>
      <c r="E108" s="15" t="s">
        <v>317</v>
      </c>
    </row>
    <row r="109" s="1" customFormat="1" ht="32.25" customHeight="1" spans="1:5">
      <c r="A109" s="14"/>
      <c r="B109" s="57"/>
      <c r="C109" s="55"/>
      <c r="D109" s="20" t="s">
        <v>358</v>
      </c>
      <c r="E109" s="15" t="s">
        <v>317</v>
      </c>
    </row>
    <row r="110" s="1" customFormat="1" ht="54" customHeight="1" spans="1:5">
      <c r="A110" s="14"/>
      <c r="B110" s="14" t="s">
        <v>319</v>
      </c>
      <c r="C110" s="14" t="s">
        <v>320</v>
      </c>
      <c r="D110" s="20" t="s">
        <v>321</v>
      </c>
      <c r="E110" s="14" t="s">
        <v>322</v>
      </c>
    </row>
    <row r="111" s="1" customFormat="1" ht="27" customHeight="1" spans="1:5">
      <c r="A111" s="47" t="s">
        <v>359</v>
      </c>
      <c r="B111" s="47"/>
      <c r="C111" s="47"/>
      <c r="D111" s="47"/>
      <c r="E111" s="47"/>
    </row>
  </sheetData>
  <mergeCells count="88">
    <mergeCell ref="A2:E2"/>
    <mergeCell ref="A3:E3"/>
    <mergeCell ref="A5:C5"/>
    <mergeCell ref="D5:E5"/>
    <mergeCell ref="A6:C6"/>
    <mergeCell ref="D6:E6"/>
    <mergeCell ref="B10:E10"/>
    <mergeCell ref="B11:E11"/>
    <mergeCell ref="A21:C21"/>
    <mergeCell ref="D21:E21"/>
    <mergeCell ref="A22:C22"/>
    <mergeCell ref="D22:E22"/>
    <mergeCell ref="B26:E26"/>
    <mergeCell ref="B27:E27"/>
    <mergeCell ref="A36:C36"/>
    <mergeCell ref="D36:E36"/>
    <mergeCell ref="A37:C37"/>
    <mergeCell ref="D37:E37"/>
    <mergeCell ref="B41:E41"/>
    <mergeCell ref="B42:E42"/>
    <mergeCell ref="A51:C51"/>
    <mergeCell ref="D51:E51"/>
    <mergeCell ref="A52:C52"/>
    <mergeCell ref="D52:E52"/>
    <mergeCell ref="B56:E56"/>
    <mergeCell ref="B57:E57"/>
    <mergeCell ref="A65:C65"/>
    <mergeCell ref="D65:E65"/>
    <mergeCell ref="A66:C66"/>
    <mergeCell ref="D66:E66"/>
    <mergeCell ref="B70:E70"/>
    <mergeCell ref="B71:E71"/>
    <mergeCell ref="A78:C78"/>
    <mergeCell ref="D78:E78"/>
    <mergeCell ref="A79:C79"/>
    <mergeCell ref="D79:E79"/>
    <mergeCell ref="B83:E83"/>
    <mergeCell ref="B84:E84"/>
    <mergeCell ref="A93:C93"/>
    <mergeCell ref="D93:E93"/>
    <mergeCell ref="A94:C94"/>
    <mergeCell ref="D94:E94"/>
    <mergeCell ref="B98:E98"/>
    <mergeCell ref="B99:E99"/>
    <mergeCell ref="A111:E111"/>
    <mergeCell ref="A10:A11"/>
    <mergeCell ref="A12:A20"/>
    <mergeCell ref="A26:A27"/>
    <mergeCell ref="A28:A35"/>
    <mergeCell ref="A41:A42"/>
    <mergeCell ref="A43:A50"/>
    <mergeCell ref="A56:A57"/>
    <mergeCell ref="A58:A64"/>
    <mergeCell ref="A70:A71"/>
    <mergeCell ref="A72:A77"/>
    <mergeCell ref="A83:A84"/>
    <mergeCell ref="A85:A92"/>
    <mergeCell ref="A98:A99"/>
    <mergeCell ref="A100:A110"/>
    <mergeCell ref="B13:B17"/>
    <mergeCell ref="B18:B19"/>
    <mergeCell ref="B29:B32"/>
    <mergeCell ref="B33:B34"/>
    <mergeCell ref="B44:B47"/>
    <mergeCell ref="B48:B49"/>
    <mergeCell ref="B59:B62"/>
    <mergeCell ref="B73:B74"/>
    <mergeCell ref="B75:B76"/>
    <mergeCell ref="B86:B89"/>
    <mergeCell ref="B90:B91"/>
    <mergeCell ref="B101:B107"/>
    <mergeCell ref="B108:B109"/>
    <mergeCell ref="C13:C14"/>
    <mergeCell ref="C18:C19"/>
    <mergeCell ref="C33:C34"/>
    <mergeCell ref="C48:C49"/>
    <mergeCell ref="C75:C76"/>
    <mergeCell ref="C86:C87"/>
    <mergeCell ref="C90:C91"/>
    <mergeCell ref="C101:C104"/>
    <mergeCell ref="C108:C109"/>
    <mergeCell ref="A7:C9"/>
    <mergeCell ref="A23:C25"/>
    <mergeCell ref="A38:C40"/>
    <mergeCell ref="A53:C55"/>
    <mergeCell ref="A67:C69"/>
    <mergeCell ref="A80:C82"/>
    <mergeCell ref="A95:C97"/>
  </mergeCells>
  <printOptions horizontalCentered="1"/>
  <pageMargins left="0.469444444444444" right="0.469444444444444" top="0.389583333333333" bottom="0.389583333333333" header="0.349305555555556" footer="0.2"/>
  <pageSetup paperSize="9" scale="80"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showGridLines="0" workbookViewId="0">
      <selection activeCell="K14" sqref="K14"/>
    </sheetView>
  </sheetViews>
  <sheetFormatPr defaultColWidth="12" defaultRowHeight="14.25" outlineLevelCol="7"/>
  <cols>
    <col min="1" max="1" width="12" style="1"/>
    <col min="2" max="2" width="18.5" style="1" customWidth="1"/>
    <col min="3" max="3" width="16.3333333333333" style="1" customWidth="1"/>
    <col min="4" max="4" width="9.33333333333333" style="1" customWidth="1"/>
    <col min="5" max="5" width="42" style="1" customWidth="1"/>
    <col min="6" max="8" width="18" style="1" customWidth="1"/>
    <col min="9" max="16384" width="12" style="1"/>
  </cols>
  <sheetData>
    <row r="1" s="35" customFormat="1" ht="16.5" customHeight="1" spans="1:4">
      <c r="A1" s="2" t="s">
        <v>38</v>
      </c>
      <c r="B1" s="37"/>
      <c r="C1" s="37"/>
      <c r="D1" s="37"/>
    </row>
    <row r="2" ht="23.25" customHeight="1" spans="1:8">
      <c r="A2" s="38" t="s">
        <v>39</v>
      </c>
      <c r="B2" s="38"/>
      <c r="C2" s="38"/>
      <c r="D2" s="38"/>
      <c r="E2" s="38"/>
      <c r="F2" s="38"/>
      <c r="G2" s="38"/>
      <c r="H2" s="38"/>
    </row>
    <row r="3" ht="18" customHeight="1" spans="1:8">
      <c r="A3" s="5"/>
      <c r="B3" s="5"/>
      <c r="C3" s="5"/>
      <c r="D3" s="5"/>
      <c r="E3" s="5"/>
      <c r="F3" s="5"/>
      <c r="G3" s="5"/>
      <c r="H3" s="5"/>
    </row>
    <row r="4" s="35" customFormat="1" ht="17.25" customHeight="1" spans="1:4">
      <c r="A4" s="39"/>
      <c r="B4" s="39"/>
      <c r="C4" s="39"/>
      <c r="D4" s="39"/>
    </row>
    <row r="5" ht="21.95" customHeight="1" spans="1:8">
      <c r="A5" s="14" t="s">
        <v>360</v>
      </c>
      <c r="B5" s="14"/>
      <c r="C5" s="14"/>
      <c r="D5" s="14" t="s">
        <v>149</v>
      </c>
      <c r="E5" s="14"/>
      <c r="F5" s="14"/>
      <c r="G5" s="14"/>
      <c r="H5" s="14"/>
    </row>
    <row r="6" ht="21.95" customHeight="1" spans="1:8">
      <c r="A6" s="14" t="s">
        <v>361</v>
      </c>
      <c r="B6" s="14" t="s">
        <v>362</v>
      </c>
      <c r="C6" s="14"/>
      <c r="D6" s="15" t="s">
        <v>363</v>
      </c>
      <c r="E6" s="15"/>
      <c r="F6" s="15" t="s">
        <v>364</v>
      </c>
      <c r="G6" s="15"/>
      <c r="H6" s="15"/>
    </row>
    <row r="7" ht="21.95" customHeight="1" spans="1:8">
      <c r="A7" s="14"/>
      <c r="B7" s="14"/>
      <c r="C7" s="14"/>
      <c r="D7" s="15"/>
      <c r="E7" s="15"/>
      <c r="F7" s="15" t="s">
        <v>365</v>
      </c>
      <c r="G7" s="15" t="s">
        <v>366</v>
      </c>
      <c r="H7" s="15" t="s">
        <v>367</v>
      </c>
    </row>
    <row r="8" ht="21.95" customHeight="1" spans="1:8">
      <c r="A8" s="14"/>
      <c r="B8" s="14" t="s">
        <v>368</v>
      </c>
      <c r="C8" s="14"/>
      <c r="D8" s="14" t="s">
        <v>369</v>
      </c>
      <c r="E8" s="14"/>
      <c r="F8" s="16">
        <v>200.5</v>
      </c>
      <c r="G8" s="16">
        <v>200.5</v>
      </c>
      <c r="H8" s="16"/>
    </row>
    <row r="9" ht="21.95" customHeight="1" spans="1:8">
      <c r="A9" s="14"/>
      <c r="B9" s="14" t="s">
        <v>370</v>
      </c>
      <c r="C9" s="14"/>
      <c r="D9" s="14" t="s">
        <v>371</v>
      </c>
      <c r="E9" s="14"/>
      <c r="F9" s="16">
        <v>21.29</v>
      </c>
      <c r="G9" s="16">
        <v>21.29</v>
      </c>
      <c r="H9" s="16"/>
    </row>
    <row r="10" ht="21.95" customHeight="1" spans="1:8">
      <c r="A10" s="14"/>
      <c r="B10" s="14" t="s">
        <v>372</v>
      </c>
      <c r="C10" s="14"/>
      <c r="D10" s="14" t="s">
        <v>373</v>
      </c>
      <c r="E10" s="14"/>
      <c r="F10" s="16">
        <v>49.6</v>
      </c>
      <c r="G10" s="16">
        <v>49.6</v>
      </c>
      <c r="H10" s="16"/>
    </row>
    <row r="11" ht="21.95" customHeight="1" spans="1:8">
      <c r="A11" s="14"/>
      <c r="B11" s="14" t="s">
        <v>374</v>
      </c>
      <c r="C11" s="14"/>
      <c r="D11" s="14"/>
      <c r="E11" s="15"/>
      <c r="F11" s="16">
        <v>271.4</v>
      </c>
      <c r="G11" s="16">
        <v>271.4</v>
      </c>
      <c r="H11" s="16"/>
    </row>
    <row r="12" ht="74" customHeight="1" spans="1:8">
      <c r="A12" s="15" t="s">
        <v>375</v>
      </c>
      <c r="B12" s="40" t="s">
        <v>376</v>
      </c>
      <c r="C12" s="41"/>
      <c r="D12" s="41"/>
      <c r="E12" s="41"/>
      <c r="F12" s="41"/>
      <c r="G12" s="41"/>
      <c r="H12" s="41"/>
    </row>
    <row r="13" ht="21.95" customHeight="1" spans="1:8">
      <c r="A13" s="14" t="s">
        <v>377</v>
      </c>
      <c r="B13" s="15" t="s">
        <v>378</v>
      </c>
      <c r="C13" s="15" t="s">
        <v>298</v>
      </c>
      <c r="D13" s="15"/>
      <c r="E13" s="15" t="s">
        <v>299</v>
      </c>
      <c r="F13" s="15"/>
      <c r="G13" s="15" t="s">
        <v>300</v>
      </c>
      <c r="H13" s="15"/>
    </row>
    <row r="14" ht="21.95" customHeight="1" spans="1:8">
      <c r="A14" s="15"/>
      <c r="B14" s="15" t="s">
        <v>379</v>
      </c>
      <c r="C14" s="15" t="s">
        <v>302</v>
      </c>
      <c r="D14" s="15"/>
      <c r="E14" s="42" t="s">
        <v>380</v>
      </c>
      <c r="F14" s="43"/>
      <c r="G14" s="42" t="s">
        <v>381</v>
      </c>
      <c r="H14" s="43"/>
    </row>
    <row r="15" ht="21.95" customHeight="1" spans="1:8">
      <c r="A15" s="15"/>
      <c r="B15" s="15"/>
      <c r="C15" s="15"/>
      <c r="D15" s="15"/>
      <c r="E15" s="42" t="s">
        <v>382</v>
      </c>
      <c r="F15" s="43"/>
      <c r="G15" s="42" t="s">
        <v>354</v>
      </c>
      <c r="H15" s="43"/>
    </row>
    <row r="16" ht="21.95" customHeight="1" spans="1:8">
      <c r="A16" s="15"/>
      <c r="B16" s="15"/>
      <c r="C16" s="15"/>
      <c r="D16" s="15"/>
      <c r="E16" s="42" t="s">
        <v>383</v>
      </c>
      <c r="F16" s="43"/>
      <c r="G16" s="42" t="s">
        <v>384</v>
      </c>
      <c r="H16" s="43"/>
    </row>
    <row r="17" ht="21.95" customHeight="1" spans="1:8">
      <c r="A17" s="15"/>
      <c r="B17" s="15"/>
      <c r="C17" s="15"/>
      <c r="D17" s="15"/>
      <c r="E17" s="42" t="s">
        <v>353</v>
      </c>
      <c r="F17" s="43"/>
      <c r="G17" s="42" t="s">
        <v>354</v>
      </c>
      <c r="H17" s="43"/>
    </row>
    <row r="18" ht="21.95" customHeight="1" spans="1:8">
      <c r="A18" s="15"/>
      <c r="B18" s="15"/>
      <c r="C18" s="15"/>
      <c r="D18" s="15"/>
      <c r="E18" s="42" t="s">
        <v>385</v>
      </c>
      <c r="F18" s="43"/>
      <c r="G18" s="43">
        <v>190</v>
      </c>
      <c r="H18" s="43"/>
    </row>
    <row r="19" ht="21.95" customHeight="1" spans="1:8">
      <c r="A19" s="15"/>
      <c r="B19" s="15"/>
      <c r="C19" s="14" t="s">
        <v>307</v>
      </c>
      <c r="D19" s="14"/>
      <c r="E19" s="32" t="s">
        <v>357</v>
      </c>
      <c r="F19" s="33"/>
      <c r="G19" s="44">
        <v>1</v>
      </c>
      <c r="H19" s="43"/>
    </row>
    <row r="20" ht="21.95" customHeight="1" spans="1:8">
      <c r="A20" s="15"/>
      <c r="B20" s="15"/>
      <c r="C20" s="14"/>
      <c r="D20" s="14"/>
      <c r="E20" s="42" t="s">
        <v>386</v>
      </c>
      <c r="F20" s="43"/>
      <c r="G20" s="45">
        <v>0.9</v>
      </c>
      <c r="H20" s="46"/>
    </row>
    <row r="21" ht="21.95" customHeight="1" spans="1:8">
      <c r="A21" s="15"/>
      <c r="B21" s="15"/>
      <c r="C21" s="14" t="s">
        <v>315</v>
      </c>
      <c r="D21" s="14"/>
      <c r="E21" s="42" t="s">
        <v>387</v>
      </c>
      <c r="F21" s="43"/>
      <c r="G21" s="42" t="s">
        <v>388</v>
      </c>
      <c r="H21" s="43"/>
    </row>
    <row r="22" ht="21.95" customHeight="1" spans="1:8">
      <c r="A22" s="15"/>
      <c r="B22" s="15"/>
      <c r="C22" s="14"/>
      <c r="D22" s="14"/>
      <c r="E22" s="42" t="s">
        <v>389</v>
      </c>
      <c r="F22" s="43"/>
      <c r="G22" s="42" t="s">
        <v>317</v>
      </c>
      <c r="H22" s="43"/>
    </row>
    <row r="23" ht="21.95" customHeight="1" spans="1:8">
      <c r="A23" s="15"/>
      <c r="B23" s="15"/>
      <c r="C23" s="14"/>
      <c r="D23" s="14"/>
      <c r="E23" s="32" t="s">
        <v>390</v>
      </c>
      <c r="F23" s="33"/>
      <c r="G23" s="42" t="s">
        <v>388</v>
      </c>
      <c r="H23" s="43"/>
    </row>
    <row r="24" ht="21.95" customHeight="1" spans="1:8">
      <c r="A24" s="15"/>
      <c r="B24" s="15"/>
      <c r="C24" s="14"/>
      <c r="D24" s="14"/>
      <c r="E24" s="42" t="s">
        <v>316</v>
      </c>
      <c r="F24" s="43"/>
      <c r="G24" s="42" t="s">
        <v>317</v>
      </c>
      <c r="H24" s="43"/>
    </row>
    <row r="25" ht="21.95" customHeight="1" spans="1:8">
      <c r="A25" s="15"/>
      <c r="B25" s="14" t="s">
        <v>319</v>
      </c>
      <c r="C25" s="14" t="s">
        <v>320</v>
      </c>
      <c r="D25" s="14"/>
      <c r="E25" s="42" t="s">
        <v>391</v>
      </c>
      <c r="F25" s="43"/>
      <c r="G25" s="42" t="s">
        <v>392</v>
      </c>
      <c r="H25" s="43"/>
    </row>
    <row r="26" ht="21.95" customHeight="1" spans="1:8">
      <c r="A26" s="15"/>
      <c r="B26" s="14"/>
      <c r="C26" s="14"/>
      <c r="D26" s="14"/>
      <c r="E26" s="42" t="s">
        <v>321</v>
      </c>
      <c r="F26" s="43"/>
      <c r="G26" s="42" t="s">
        <v>322</v>
      </c>
      <c r="H26" s="43"/>
    </row>
    <row r="27" s="36" customFormat="1" ht="24" customHeight="1" spans="1:8">
      <c r="A27" s="47" t="s">
        <v>393</v>
      </c>
      <c r="B27" s="47"/>
      <c r="C27" s="47"/>
      <c r="D27" s="47"/>
      <c r="E27" s="47"/>
      <c r="F27" s="47"/>
      <c r="G27" s="47"/>
      <c r="H27" s="47"/>
    </row>
    <row r="35" spans="7:7">
      <c r="G35" s="48"/>
    </row>
  </sheetData>
  <mergeCells count="54">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A27:H27"/>
    <mergeCell ref="A6:A11"/>
    <mergeCell ref="A13:A26"/>
    <mergeCell ref="B14:B20"/>
    <mergeCell ref="B21:B24"/>
    <mergeCell ref="B25:B26"/>
    <mergeCell ref="B6:C7"/>
    <mergeCell ref="D6:E7"/>
    <mergeCell ref="C14:D18"/>
    <mergeCell ref="C19:D20"/>
    <mergeCell ref="C21:D24"/>
    <mergeCell ref="C25:D26"/>
  </mergeCells>
  <printOptions horizontalCentered="1"/>
  <pageMargins left="0.469444444444444" right="0.469444444444444" top="0.389583333333333" bottom="0.389583333333333" header="0.349305555555556" footer="0.409722222222222"/>
  <pageSetup paperSize="9" scale="75"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workbookViewId="0">
      <selection activeCell="D12" sqref="D12:E12"/>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40</v>
      </c>
      <c r="B1" s="3"/>
      <c r="C1" s="3"/>
      <c r="D1" s="3"/>
    </row>
    <row r="2" ht="33.75" customHeight="1" spans="1:7">
      <c r="A2" s="4" t="s">
        <v>41</v>
      </c>
      <c r="B2" s="4"/>
      <c r="C2" s="4"/>
      <c r="D2" s="4"/>
      <c r="E2" s="4"/>
      <c r="F2" s="4"/>
      <c r="G2" s="4"/>
    </row>
    <row r="3" customHeight="1" spans="1:5">
      <c r="A3" s="5"/>
      <c r="B3" s="5"/>
      <c r="C3" s="5"/>
      <c r="D3" s="5"/>
      <c r="E3" s="5"/>
    </row>
    <row r="4" ht="21.75" customHeight="1" spans="1:4">
      <c r="A4" s="6"/>
      <c r="B4" s="7"/>
      <c r="C4" s="8"/>
      <c r="D4" s="8"/>
    </row>
    <row r="5" ht="21.95" customHeight="1" spans="1:7">
      <c r="A5" s="9" t="s">
        <v>394</v>
      </c>
      <c r="B5" s="10"/>
      <c r="C5" s="10"/>
      <c r="D5" s="9"/>
      <c r="E5" s="10"/>
      <c r="F5" s="10"/>
      <c r="G5" s="11"/>
    </row>
    <row r="6" ht="21.95" customHeight="1" spans="1:7">
      <c r="A6" s="12" t="s">
        <v>288</v>
      </c>
      <c r="B6" s="13"/>
      <c r="C6" s="13"/>
      <c r="D6" s="14"/>
      <c r="E6" s="14"/>
      <c r="F6" s="15" t="s">
        <v>395</v>
      </c>
      <c r="G6" s="16"/>
    </row>
    <row r="7" ht="21.95" customHeight="1" spans="1:7">
      <c r="A7" s="17" t="s">
        <v>289</v>
      </c>
      <c r="B7" s="18"/>
      <c r="C7" s="19"/>
      <c r="D7" s="20" t="s">
        <v>290</v>
      </c>
      <c r="E7" s="20"/>
      <c r="F7" s="16" t="s">
        <v>396</v>
      </c>
      <c r="G7" s="16"/>
    </row>
    <row r="8" ht="21.95" customHeight="1" spans="1:7">
      <c r="A8" s="21"/>
      <c r="B8" s="22"/>
      <c r="C8" s="23"/>
      <c r="D8" s="20" t="s">
        <v>291</v>
      </c>
      <c r="E8" s="20"/>
      <c r="F8" s="16" t="s">
        <v>397</v>
      </c>
      <c r="G8" s="16"/>
    </row>
    <row r="9" ht="21.95" customHeight="1" spans="1:7">
      <c r="A9" s="24"/>
      <c r="B9" s="25"/>
      <c r="C9" s="26"/>
      <c r="D9" s="20" t="s">
        <v>292</v>
      </c>
      <c r="E9" s="20"/>
      <c r="F9" s="16" t="s">
        <v>398</v>
      </c>
      <c r="G9" s="16"/>
    </row>
    <row r="10" ht="21.95" customHeight="1" spans="1:7">
      <c r="A10" s="15" t="s">
        <v>293</v>
      </c>
      <c r="B10" s="12" t="s">
        <v>399</v>
      </c>
      <c r="C10" s="13"/>
      <c r="D10" s="13"/>
      <c r="E10" s="27"/>
      <c r="F10" s="9" t="s">
        <v>294</v>
      </c>
      <c r="G10" s="11"/>
    </row>
    <row r="11" ht="101" customHeight="1" spans="1:7">
      <c r="A11" s="28"/>
      <c r="B11" s="29" t="s">
        <v>400</v>
      </c>
      <c r="C11" s="29"/>
      <c r="D11" s="29"/>
      <c r="E11" s="29"/>
      <c r="F11" s="30" t="s">
        <v>400</v>
      </c>
      <c r="G11" s="31"/>
    </row>
    <row r="12" ht="24" customHeight="1" spans="1:7">
      <c r="A12" s="14" t="s">
        <v>296</v>
      </c>
      <c r="B12" s="14" t="s">
        <v>378</v>
      </c>
      <c r="C12" s="14" t="s">
        <v>298</v>
      </c>
      <c r="D12" s="12" t="s">
        <v>299</v>
      </c>
      <c r="E12" s="27"/>
      <c r="F12" s="15" t="s">
        <v>300</v>
      </c>
      <c r="G12" s="15" t="s">
        <v>163</v>
      </c>
    </row>
    <row r="13" ht="21.95" customHeight="1" spans="1:7">
      <c r="A13" s="14"/>
      <c r="B13" s="14" t="s">
        <v>301</v>
      </c>
      <c r="C13" s="14" t="s">
        <v>302</v>
      </c>
      <c r="D13" s="32" t="s">
        <v>401</v>
      </c>
      <c r="E13" s="33"/>
      <c r="F13" s="16"/>
      <c r="G13" s="16"/>
    </row>
    <row r="14" ht="21.95" customHeight="1" spans="1:7">
      <c r="A14" s="14"/>
      <c r="B14" s="15"/>
      <c r="C14" s="14"/>
      <c r="D14" s="32" t="s">
        <v>402</v>
      </c>
      <c r="E14" s="33"/>
      <c r="F14" s="16"/>
      <c r="G14" s="16"/>
    </row>
    <row r="15" ht="21.95" customHeight="1" spans="1:7">
      <c r="A15" s="14"/>
      <c r="B15" s="15"/>
      <c r="C15" s="14"/>
      <c r="D15" s="32" t="s">
        <v>403</v>
      </c>
      <c r="E15" s="33"/>
      <c r="F15" s="16"/>
      <c r="G15" s="16"/>
    </row>
    <row r="16" ht="21.95" customHeight="1" spans="1:7">
      <c r="A16" s="14"/>
      <c r="B16" s="15"/>
      <c r="C16" s="14" t="s">
        <v>307</v>
      </c>
      <c r="D16" s="32" t="s">
        <v>401</v>
      </c>
      <c r="E16" s="33"/>
      <c r="F16" s="16"/>
      <c r="G16" s="16"/>
    </row>
    <row r="17" ht="21.95" customHeight="1" spans="1:7">
      <c r="A17" s="14"/>
      <c r="B17" s="15"/>
      <c r="C17" s="14"/>
      <c r="D17" s="32" t="s">
        <v>402</v>
      </c>
      <c r="E17" s="33"/>
      <c r="F17" s="16"/>
      <c r="G17" s="16"/>
    </row>
    <row r="18" ht="21.95" customHeight="1" spans="1:7">
      <c r="A18" s="14"/>
      <c r="B18" s="15"/>
      <c r="C18" s="14"/>
      <c r="D18" s="32" t="s">
        <v>403</v>
      </c>
      <c r="E18" s="33"/>
      <c r="F18" s="16"/>
      <c r="G18" s="16"/>
    </row>
    <row r="19" ht="21.95" customHeight="1" spans="1:7">
      <c r="A19" s="14"/>
      <c r="B19" s="15"/>
      <c r="C19" s="14" t="s">
        <v>310</v>
      </c>
      <c r="D19" s="32" t="s">
        <v>401</v>
      </c>
      <c r="E19" s="33"/>
      <c r="F19" s="16"/>
      <c r="G19" s="16"/>
    </row>
    <row r="20" ht="21.95" customHeight="1" spans="1:7">
      <c r="A20" s="14"/>
      <c r="B20" s="15"/>
      <c r="C20" s="14"/>
      <c r="D20" s="32" t="s">
        <v>402</v>
      </c>
      <c r="E20" s="33"/>
      <c r="F20" s="16"/>
      <c r="G20" s="16"/>
    </row>
    <row r="21" ht="21.95" customHeight="1" spans="1:7">
      <c r="A21" s="14"/>
      <c r="B21" s="15"/>
      <c r="C21" s="14"/>
      <c r="D21" s="32" t="s">
        <v>403</v>
      </c>
      <c r="E21" s="33"/>
      <c r="F21" s="16"/>
      <c r="G21" s="16"/>
    </row>
    <row r="22" ht="21.95" customHeight="1" spans="1:7">
      <c r="A22" s="14"/>
      <c r="B22" s="15"/>
      <c r="C22" s="14" t="s">
        <v>313</v>
      </c>
      <c r="D22" s="32" t="s">
        <v>401</v>
      </c>
      <c r="E22" s="33"/>
      <c r="F22" s="16"/>
      <c r="G22" s="16"/>
    </row>
    <row r="23" ht="21.95" customHeight="1" spans="1:7">
      <c r="A23" s="14"/>
      <c r="B23" s="15"/>
      <c r="C23" s="14"/>
      <c r="D23" s="32" t="s">
        <v>402</v>
      </c>
      <c r="E23" s="33"/>
      <c r="F23" s="16"/>
      <c r="G23" s="16"/>
    </row>
    <row r="24" ht="21.95" customHeight="1" spans="1:7">
      <c r="A24" s="14"/>
      <c r="B24" s="15"/>
      <c r="C24" s="14"/>
      <c r="D24" s="32" t="s">
        <v>403</v>
      </c>
      <c r="E24" s="33"/>
      <c r="F24" s="16"/>
      <c r="G24" s="16"/>
    </row>
    <row r="25" ht="21.95" customHeight="1" spans="1:7">
      <c r="A25" s="14"/>
      <c r="B25" s="14" t="s">
        <v>404</v>
      </c>
      <c r="C25" s="14" t="s">
        <v>405</v>
      </c>
      <c r="D25" s="32" t="s">
        <v>401</v>
      </c>
      <c r="E25" s="33"/>
      <c r="F25" s="16"/>
      <c r="G25" s="16"/>
    </row>
    <row r="26" ht="21.95" customHeight="1" spans="1:7">
      <c r="A26" s="14"/>
      <c r="B26" s="15"/>
      <c r="C26" s="14"/>
      <c r="D26" s="32" t="s">
        <v>402</v>
      </c>
      <c r="E26" s="33"/>
      <c r="F26" s="16"/>
      <c r="G26" s="16"/>
    </row>
    <row r="27" ht="21.95" customHeight="1" spans="1:7">
      <c r="A27" s="14"/>
      <c r="B27" s="15"/>
      <c r="C27" s="14"/>
      <c r="D27" s="32" t="s">
        <v>403</v>
      </c>
      <c r="E27" s="33"/>
      <c r="F27" s="16"/>
      <c r="G27" s="16"/>
    </row>
    <row r="28" ht="21.95" customHeight="1" spans="1:7">
      <c r="A28" s="14"/>
      <c r="B28" s="15"/>
      <c r="C28" s="14" t="s">
        <v>315</v>
      </c>
      <c r="D28" s="32" t="s">
        <v>401</v>
      </c>
      <c r="E28" s="33"/>
      <c r="F28" s="16"/>
      <c r="G28" s="16"/>
    </row>
    <row r="29" ht="21.95" customHeight="1" spans="1:7">
      <c r="A29" s="14"/>
      <c r="B29" s="15"/>
      <c r="C29" s="14"/>
      <c r="D29" s="32" t="s">
        <v>402</v>
      </c>
      <c r="E29" s="33"/>
      <c r="F29" s="16"/>
      <c r="G29" s="16"/>
    </row>
    <row r="30" ht="21.95" customHeight="1" spans="1:7">
      <c r="A30" s="14"/>
      <c r="B30" s="15"/>
      <c r="C30" s="14"/>
      <c r="D30" s="32" t="s">
        <v>403</v>
      </c>
      <c r="E30" s="33"/>
      <c r="F30" s="16"/>
      <c r="G30" s="16"/>
    </row>
    <row r="31" ht="21.95" customHeight="1" spans="1:7">
      <c r="A31" s="14"/>
      <c r="B31" s="15"/>
      <c r="C31" s="14" t="s">
        <v>406</v>
      </c>
      <c r="D31" s="32" t="s">
        <v>401</v>
      </c>
      <c r="E31" s="33"/>
      <c r="F31" s="16"/>
      <c r="G31" s="16"/>
    </row>
    <row r="32" ht="21.95" customHeight="1" spans="1:7">
      <c r="A32" s="14"/>
      <c r="B32" s="15"/>
      <c r="C32" s="14"/>
      <c r="D32" s="32" t="s">
        <v>402</v>
      </c>
      <c r="E32" s="33"/>
      <c r="F32" s="16"/>
      <c r="G32" s="16"/>
    </row>
    <row r="33" ht="21.95" customHeight="1" spans="1:7">
      <c r="A33" s="14"/>
      <c r="B33" s="15"/>
      <c r="C33" s="14"/>
      <c r="D33" s="32" t="s">
        <v>403</v>
      </c>
      <c r="E33" s="33"/>
      <c r="F33" s="16"/>
      <c r="G33" s="16"/>
    </row>
    <row r="34" ht="21.95" customHeight="1" spans="1:7">
      <c r="A34" s="14"/>
      <c r="B34" s="15"/>
      <c r="C34" s="14" t="s">
        <v>407</v>
      </c>
      <c r="D34" s="32" t="s">
        <v>401</v>
      </c>
      <c r="E34" s="33"/>
      <c r="F34" s="16"/>
      <c r="G34" s="16"/>
    </row>
    <row r="35" ht="21.95" customHeight="1" spans="1:7">
      <c r="A35" s="14"/>
      <c r="B35" s="15"/>
      <c r="C35" s="14"/>
      <c r="D35" s="32" t="s">
        <v>402</v>
      </c>
      <c r="E35" s="33"/>
      <c r="F35" s="16"/>
      <c r="G35" s="16"/>
    </row>
    <row r="36" ht="21.95" customHeight="1" spans="1:7">
      <c r="A36" s="14"/>
      <c r="B36" s="15"/>
      <c r="C36" s="14"/>
      <c r="D36" s="32" t="s">
        <v>403</v>
      </c>
      <c r="E36" s="33"/>
      <c r="F36" s="16"/>
      <c r="G36" s="16"/>
    </row>
    <row r="37" ht="21.95" customHeight="1" spans="1:7">
      <c r="A37" s="14"/>
      <c r="B37" s="14" t="s">
        <v>319</v>
      </c>
      <c r="C37" s="14" t="s">
        <v>320</v>
      </c>
      <c r="D37" s="32" t="s">
        <v>401</v>
      </c>
      <c r="E37" s="33"/>
      <c r="F37" s="16"/>
      <c r="G37" s="16"/>
    </row>
    <row r="38" ht="21.95" customHeight="1" spans="1:7">
      <c r="A38" s="14"/>
      <c r="B38" s="14"/>
      <c r="C38" s="14"/>
      <c r="D38" s="32" t="s">
        <v>402</v>
      </c>
      <c r="E38" s="33"/>
      <c r="F38" s="16"/>
      <c r="G38" s="16"/>
    </row>
    <row r="39" ht="21.95" customHeight="1" spans="1:7">
      <c r="A39" s="14"/>
      <c r="B39" s="14"/>
      <c r="C39" s="14"/>
      <c r="D39" s="32" t="s">
        <v>403</v>
      </c>
      <c r="E39" s="33"/>
      <c r="F39" s="16"/>
      <c r="G39" s="16"/>
    </row>
    <row r="40" ht="25" customHeight="1" spans="1:7">
      <c r="A40" s="34" t="s">
        <v>408</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9444444444444" right="0.469444444444444" top="0.389583333333333" bottom="0.389583333333333" header="0.349305555555556" footer="0.2"/>
  <pageSetup paperSize="9" scale="69"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17</vt:i4>
      </vt:variant>
    </vt:vector>
  </HeadingPairs>
  <TitlesOfParts>
    <vt:vector size="17"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表11-政府采购（资产配置、购买服务）预算表</vt:lpstr>
      <vt:lpstr>表12-一般公共预算拨款“三公”经费及会议培训费表</vt:lpstr>
      <vt:lpstr>表13-部门专项业务经费绩效目标表</vt:lpstr>
      <vt:lpstr>表14-部门整体支出绩效目标表</vt:lpstr>
      <vt:lpstr>表15-专项资金总体绩效目标表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2021-03-19T09:44:18Z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